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3368\Downloads\"/>
    </mc:Choice>
  </mc:AlternateContent>
  <xr:revisionPtr revIDLastSave="0" documentId="13_ncr:1_{0E8DFF96-93CD-4FB1-BE29-C7A45FA3C4CF}" xr6:coauthVersionLast="36" xr6:coauthVersionMax="36" xr10:uidLastSave="{00000000-0000-0000-0000-000000000000}"/>
  <bookViews>
    <workbookView xWindow="0" yWindow="0" windowWidth="28800" windowHeight="12225" tabRatio="500" xr2:uid="{00000000-000D-0000-FFFF-FFFF00000000}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87" i="1" l="1"/>
  <c r="E88" i="1" s="1"/>
  <c r="E51" i="1" l="1"/>
  <c r="E52" i="1"/>
  <c r="E53" i="1"/>
  <c r="E69" i="1" l="1"/>
  <c r="E68" i="1"/>
  <c r="E67" i="1"/>
  <c r="E66" i="1"/>
  <c r="E65" i="1"/>
  <c r="E49" i="1" l="1"/>
  <c r="E71" i="1" l="1"/>
  <c r="E85" i="1"/>
  <c r="E78" i="1"/>
  <c r="E76" i="1"/>
  <c r="E73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2" i="1"/>
  <c r="E77" i="1"/>
  <c r="E79" i="1"/>
  <c r="E80" i="1"/>
  <c r="E81" i="1"/>
  <c r="E82" i="1"/>
  <c r="E83" i="1"/>
  <c r="E84" i="1"/>
  <c r="E86" i="1"/>
  <c r="E92" i="1"/>
  <c r="E93" i="1"/>
  <c r="E94" i="1"/>
  <c r="E95" i="1"/>
  <c r="E96" i="1"/>
  <c r="E97" i="1"/>
  <c r="E54" i="1" l="1"/>
  <c r="E98" i="1"/>
  <c r="C101" i="1" l="1"/>
</calcChain>
</file>

<file path=xl/sharedStrings.xml><?xml version="1.0" encoding="utf-8"?>
<sst xmlns="http://schemas.openxmlformats.org/spreadsheetml/2006/main" count="109" uniqueCount="99">
  <si>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</si>
  <si>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</si>
  <si>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</si>
  <si>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</si>
  <si>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</si>
  <si>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</si>
  <si>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</si>
  <si>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</si>
  <si>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</si>
  <si>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</si>
  <si>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</si>
  <si>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</si>
  <si>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</si>
  <si>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</si>
  <si>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</si>
  <si>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</si>
  <si>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</si>
  <si>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</si>
  <si>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</si>
  <si>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</si>
  <si>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</si>
  <si>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</si>
  <si>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</si>
  <si>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</si>
  <si>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</si>
  <si>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</si>
  <si>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</si>
  <si>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</si>
  <si>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</si>
  <si>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</si>
  <si>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</si>
  <si>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</si>
  <si>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</si>
  <si>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</si>
  <si>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</si>
  <si>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</si>
  <si>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</si>
  <si>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</si>
  <si>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</si>
  <si>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</si>
  <si>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</si>
  <si>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</si>
  <si>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</si>
  <si>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</si>
  <si>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</si>
  <si>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</si>
  <si>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</si>
  <si>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</si>
  <si>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</si>
  <si>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</si>
  <si>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</si>
  <si>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</si>
  <si>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</si>
  <si>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</si>
  <si>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</si>
  <si>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</si>
  <si>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</si>
  <si>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</si>
  <si>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</si>
  <si>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</si>
  <si>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</si>
  <si>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</si>
  <si>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</si>
  <si>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</si>
  <si>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</si>
  <si>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</si>
  <si>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</si>
  <si>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</si>
  <si>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</si>
  <si>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</si>
  <si>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</si>
  <si>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</si>
  <si>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</si>
  <si>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t>PROGRAMA DE EDUCAÇÃO CIENTÍFICA PARA O ENSINO MÉDIO
INICIAÇÃO CIENTÍFICA PARA O ENSINO MÉDIO</t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</si>
  <si>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</si>
  <si>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</si>
  <si>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</si>
  <si>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</si>
  <si>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t>Trabalho completo publicado em periódico (autor ou coautor) vinculado ao projeto desenvolvido na Universidade Católica de Santos  (Qualis A1 e A2)</t>
  </si>
  <si>
    <t>Trabalho completo publicado em periódico (autor ou coautor) na área do projeto (Qualis A1 e A2)</t>
  </si>
  <si>
    <t>Trabalho completo publicado em periódico (autor ou coautor) vinculado ao projeto desenvolvido na Universidade Católica de Santos  (Qualis A3 e A4)</t>
  </si>
  <si>
    <t>Trabalho completo publicado em periódico  (autor ou coautor) na área do projeto (Qualis A3 e A4)</t>
  </si>
  <si>
    <t>Trabalho completo publicado em periódico  (autor ou coautor) vinculado ao projeto desenvolvido na Universidade Católica de Santos  (Qualis B1 a B4)</t>
  </si>
  <si>
    <t>Trabalho completo publicado em periódico (autor ou coautor) na área do projeto (Qualis B1 a B4)</t>
  </si>
  <si>
    <t>Trabalho completo publicado em periódico (autor ou coautor) vinculado ao projeto desenvolvido na Universidade Católica de Santos  (Qualis C)</t>
  </si>
  <si>
    <t>Trabalho completo publicado em periódico (autor ou coautor) na área do projeto (Qualis C)</t>
  </si>
  <si>
    <t>Participação em banca de TCC da Mostra de Atividades de Pesquisa</t>
  </si>
  <si>
    <t>Orientação de Trabalho de Conclusão de Curso Graduação desenvolvida na Universidade Católica de Santos concluída*</t>
  </si>
  <si>
    <t>Orientação de Trabalho de Conclusão de Curso Graduação concluída*</t>
  </si>
  <si>
    <t>Orientação de Trabalho de Conclusão de Curso Graduação desenvolvida na Universidade Católica de Santos em andamento*</t>
  </si>
  <si>
    <t>Orientação de Trabalho de Conclusão de Curso Graduação em andamento*</t>
  </si>
  <si>
    <t xml:space="preserve">*Orientação de TCC em grupo deverão ser pontuados somente uma vez, independentemente do número de componentes no grupo. </t>
  </si>
  <si>
    <r>
      <rPr>
        <b/>
        <sz val="12"/>
        <color rgb="FF222222"/>
        <rFont val="Calibri"/>
        <family val="2"/>
      </rPr>
      <t>ORIENTAÇÕES GERAIS</t>
    </r>
    <r>
      <rPr>
        <sz val="12"/>
        <color rgb="FF222222"/>
        <rFont val="Calibri"/>
        <family val="2"/>
      </rPr>
      <t xml:space="preserve">
•</t>
    </r>
    <r>
      <rPr>
        <sz val="12"/>
        <color theme="1"/>
        <rFont val="Calibri"/>
        <family val="2"/>
      </rPr>
      <t xml:space="preserve"> O período de produção a ser computada é o de </t>
    </r>
    <r>
      <rPr>
        <b/>
        <u/>
        <sz val="12"/>
        <color theme="1"/>
        <rFont val="Calibri"/>
        <family val="2"/>
      </rPr>
      <t>2021 a 2024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2021 a 2024 foram computadas. </t>
    </r>
  </si>
  <si>
    <t>*período de produção que deve ser computada: 2021-2024</t>
  </si>
  <si>
    <r>
      <t>Coordenador ou pesquisador de projeto cadastrado no IPECI que possua fomento de organização externa concluído no período 2021 - 2024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</si>
  <si>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* Considera-se Grupo produtivo aquele que apresentou, desde 2021,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</si>
  <si>
    <t>Proposta de subprojeto de IC-EM 2024 atendendo à demanda regional</t>
  </si>
  <si>
    <r>
      <t xml:space="preserve">Proposta de subprojeto IC-EM 2024 de caráter inovador </t>
    </r>
    <r>
      <rPr>
        <sz val="11"/>
        <color rgb="FFFF0000"/>
        <rFont val="Calibri"/>
        <family val="2"/>
      </rPr>
      <t>**</t>
    </r>
  </si>
  <si>
    <r>
      <t>Proposta de subprojeto IC-EM 2024 atendendo à demanda regional e de caráter inovador</t>
    </r>
    <r>
      <rPr>
        <sz val="11"/>
        <color rgb="FFFF0000"/>
        <rFont val="Calibri"/>
        <family val="2"/>
      </rPr>
      <t>**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</si>
</sst>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b/>
      <sz val="10"/>
      <color rgb="FF002060"/>
      <name val="Calibri"/>
      <family val="2"/>
    </font>
    <font>
      <sz val="12"/>
      <color rgb="FF222222"/>
      <name val="Calibri"/>
      <family val="2"/>
    </font>
    <font>
      <b/>
      <sz val="12"/>
      <color rgb="FF222222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sz val="12"/>
      <color rgb="FF000000"/>
      <name val="Calibri"/>
      <family val="2"/>
    </font>
    <font>
      <b/>
      <sz val="11"/>
      <color rgb="FFFF0000"/>
      <name val="Calibri"/>
      <family val="2"/>
    </font>
    <font>
      <sz val="6"/>
      <color rgb="FFFF0000"/>
      <name val="Calibri"/>
      <family val="2"/>
    </font>
    <font>
      <sz val="12"/>
      <color theme="1"/>
      <name val="Calibri"/>
      <family val="2"/>
    </font>
    <font>
      <b/>
      <u/>
      <sz val="12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5" fillId="0" borderId="0" xfId="0" applyFont="1"/>
    <xf numFmtId="0" fontId="4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5" borderId="29" xfId="0" applyFont="1" applyFill="1" applyBorder="1" applyAlignment="1">
      <alignment vertical="center" wrapText="1"/>
    </xf>
    <xf numFmtId="0" fontId="4" fillId="3" borderId="30" xfId="0" applyFont="1" applyFill="1" applyBorder="1" applyAlignment="1">
      <alignment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vertical="center" wrapText="1"/>
    </xf>
    <xf numFmtId="0" fontId="2" fillId="0" borderId="44" xfId="0" applyFont="1" applyBorder="1" applyAlignment="1">
      <alignment vertical="center" wrapText="1"/>
    </xf>
    <xf numFmtId="0" fontId="2" fillId="0" borderId="45" xfId="0" applyFont="1" applyBorder="1" applyAlignment="1">
      <alignment vertical="center" wrapText="1"/>
    </xf>
    <xf numFmtId="0" fontId="2" fillId="0" borderId="46" xfId="0" applyFont="1" applyBorder="1" applyAlignment="1">
      <alignment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vertical="center" wrapText="1"/>
    </xf>
    <xf numFmtId="0" fontId="2" fillId="0" borderId="54" xfId="0" applyFont="1" applyBorder="1" applyAlignment="1">
      <alignment vertical="center" wrapText="1"/>
    </xf>
    <xf numFmtId="0" fontId="2" fillId="0" borderId="55" xfId="0" applyFont="1" applyBorder="1" applyAlignment="1">
      <alignment vertical="center" wrapText="1"/>
    </xf>
    <xf numFmtId="0" fontId="2" fillId="0" borderId="56" xfId="0" applyFont="1" applyBorder="1" applyAlignment="1">
      <alignment vertical="center" wrapText="1"/>
    </xf>
    <xf numFmtId="0" fontId="2" fillId="5" borderId="58" xfId="0" applyFont="1" applyFill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5" borderId="62" xfId="0" applyFont="1" applyFill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4" fillId="3" borderId="66" xfId="0" applyFont="1" applyFill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67" xfId="0" applyFont="1" applyBorder="1" applyAlignment="1">
      <alignment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2" fillId="9" borderId="48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0" fillId="10" borderId="0" xfId="0" applyFont="1" applyFill="1" applyAlignment="1"/>
    <xf numFmtId="0" fontId="2" fillId="10" borderId="56" xfId="0" applyFont="1" applyFill="1" applyBorder="1" applyAlignment="1">
      <alignment vertical="center" wrapText="1"/>
    </xf>
    <xf numFmtId="0" fontId="2" fillId="10" borderId="60" xfId="0" applyFont="1" applyFill="1" applyBorder="1" applyAlignment="1">
      <alignment horizontal="center" vertical="center" wrapText="1"/>
    </xf>
    <xf numFmtId="0" fontId="2" fillId="10" borderId="57" xfId="0" applyFont="1" applyFill="1" applyBorder="1" applyAlignment="1">
      <alignment vertical="center" wrapText="1"/>
    </xf>
    <xf numFmtId="0" fontId="2" fillId="10" borderId="61" xfId="0" applyFont="1" applyFill="1" applyBorder="1" applyAlignment="1">
      <alignment horizontal="center" vertical="center" wrapText="1"/>
    </xf>
    <xf numFmtId="0" fontId="2" fillId="0" borderId="68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2" fillId="0" borderId="27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10" xfId="0" applyFont="1" applyBorder="1"/>
    <xf numFmtId="0" fontId="14" fillId="8" borderId="20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21" xfId="0" applyFont="1" applyFill="1" applyBorder="1" applyAlignment="1">
      <alignment horizontal="left" vertical="top" wrapText="1"/>
    </xf>
    <xf numFmtId="0" fontId="14" fillId="8" borderId="22" xfId="0" applyFont="1" applyFill="1" applyBorder="1" applyAlignment="1">
      <alignment horizontal="left" vertical="top" wrapText="1"/>
    </xf>
    <xf numFmtId="0" fontId="14" fillId="8" borderId="23" xfId="0" applyFont="1" applyFill="1" applyBorder="1" applyAlignment="1">
      <alignment horizontal="left" vertical="top" wrapText="1"/>
    </xf>
    <xf numFmtId="0" fontId="14" fillId="8" borderId="24" xfId="0" applyFont="1" applyFill="1" applyBorder="1" applyAlignment="1">
      <alignment horizontal="left" vertical="top" wrapText="1"/>
    </xf>
    <xf numFmtId="0" fontId="6" fillId="3" borderId="8" xfId="0" applyFont="1" applyFill="1" applyBorder="1" applyAlignment="1">
      <alignment horizontal="right" vertical="center" wrapText="1"/>
    </xf>
    <xf numFmtId="0" fontId="1" fillId="0" borderId="16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2" fillId="0" borderId="41" xfId="0" applyFont="1" applyBorder="1" applyAlignment="1">
      <alignment horizontal="center"/>
    </xf>
    <xf numFmtId="0" fontId="12" fillId="0" borderId="42" xfId="0" applyFont="1" applyBorder="1"/>
    <xf numFmtId="0" fontId="12" fillId="0" borderId="43" xfId="0" applyFont="1" applyBorder="1"/>
    <xf numFmtId="0" fontId="1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9" fillId="0" borderId="10" xfId="0" applyFont="1" applyBorder="1"/>
    <xf numFmtId="0" fontId="12" fillId="0" borderId="26" xfId="0" applyFont="1" applyBorder="1"/>
    <xf numFmtId="0" fontId="4" fillId="0" borderId="11" xfId="0" applyFont="1" applyBorder="1" applyAlignment="1">
      <alignment horizontal="center" vertical="center" wrapText="1"/>
    </xf>
    <xf numFmtId="0" fontId="12" fillId="0" borderId="12" xfId="0" applyFont="1" applyBorder="1"/>
    <xf numFmtId="0" fontId="4" fillId="7" borderId="25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7" fillId="2" borderId="17" xfId="0" applyFont="1" applyFill="1" applyBorder="1" applyAlignment="1">
      <alignment horizontal="left" vertical="top" wrapText="1"/>
    </xf>
    <xf numFmtId="0" fontId="9" fillId="8" borderId="18" xfId="0" applyFont="1" applyFill="1" applyBorder="1"/>
    <xf numFmtId="0" fontId="9" fillId="8" borderId="19" xfId="0" applyFont="1" applyFill="1" applyBorder="1"/>
    <xf numFmtId="0" fontId="12" fillId="0" borderId="36" xfId="0" applyFont="1" applyBorder="1" applyAlignment="1">
      <alignment horizontal="center" vertical="center" wrapText="1"/>
    </xf>
    <xf numFmtId="0" fontId="12" fillId="0" borderId="40" xfId="0" applyFont="1" applyBorder="1"/>
    <xf numFmtId="0" fontId="12" fillId="0" borderId="4" xfId="0" applyFont="1" applyBorder="1" applyAlignment="1">
      <alignment vertical="center" wrapText="1"/>
    </xf>
    <xf numFmtId="0" fontId="12" fillId="0" borderId="5" xfId="0" applyFont="1" applyBorder="1"/>
    <xf numFmtId="0" fontId="12" fillId="0" borderId="6" xfId="0" applyFont="1" applyBorder="1"/>
    <xf numFmtId="0" fontId="4" fillId="4" borderId="1" xfId="0" applyFont="1" applyFill="1" applyBorder="1" applyAlignment="1">
      <alignment horizontal="center" vertical="center" wrapText="1"/>
    </xf>
    <xf numFmtId="0" fontId="12" fillId="0" borderId="2" xfId="0" applyFont="1" applyBorder="1"/>
    <xf numFmtId="0" fontId="12" fillId="0" borderId="3" xfId="0" applyFont="1" applyBorder="1"/>
    <xf numFmtId="0" fontId="5" fillId="3" borderId="41" xfId="0" applyFont="1" applyFill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2" fillId="0" borderId="35" xfId="0" applyFont="1" applyBorder="1"/>
    <xf numFmtId="0" fontId="16" fillId="0" borderId="33" xfId="0" applyFont="1" applyBorder="1" applyAlignment="1">
      <alignment vertical="center" wrapText="1"/>
    </xf>
    <xf numFmtId="0" fontId="10" fillId="0" borderId="37" xfId="0" applyFont="1" applyBorder="1" applyAlignment="1"/>
    <xf numFmtId="0" fontId="4" fillId="0" borderId="38" xfId="0" applyFont="1" applyBorder="1" applyAlignment="1">
      <alignment horizontal="center" vertical="center" wrapText="1"/>
    </xf>
    <xf numFmtId="0" fontId="12" fillId="0" borderId="39" xfId="0" applyFont="1" applyBorder="1"/>
    <xf numFmtId="0" fontId="4" fillId="6" borderId="31" xfId="0" applyFont="1" applyFill="1" applyBorder="1" applyAlignment="1">
      <alignment horizontal="center" vertical="center" wrapText="1"/>
    </xf>
    <xf numFmtId="0" fontId="12" fillId="0" borderId="14" xfId="0" applyFont="1" applyBorder="1"/>
    <xf numFmtId="0" fontId="12" fillId="0" borderId="32" xfId="0" applyFont="1" applyBorder="1"/>
  </cellXfs>
  <cellStyles count="1"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86592</xdr:colOff>
      <xdr:row>0</xdr:row>
      <xdr:rowOff>173182</xdr:rowOff>
    </xdr:from>
    <xdr:to>
      <xdr:col>1</xdr:col>
      <xdr:colOff>1423786</xdr:colOff>
      <xdr:row>0</xdr:row>
      <xdr:rowOff>637308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28" y="173182"/>
          <a:ext cx="1337194" cy="4641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31"/>
  <sheetViews>
    <sheetView tabSelected="1" zoomScale="110" zoomScaleNormal="110" zoomScalePageLayoutView="150" workbookViewId="0"/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62" t="s">
        <v>73</v>
      </c>
      <c r="C1" s="63"/>
      <c r="D1" s="63"/>
      <c r="E1" s="64"/>
    </row>
    <row r="2" spans="2:6" ht="174" customHeight="1" x14ac:dyDescent="0.25">
      <c r="B2" s="76" t="s">
        <v>92</v>
      </c>
      <c r="C2" s="77"/>
      <c r="D2" s="77"/>
      <c r="E2" s="78"/>
    </row>
    <row r="3" spans="2:6" ht="30" customHeight="1" x14ac:dyDescent="0.25">
      <c r="B3" s="56" t="s">
        <v>71</v>
      </c>
      <c r="C3" s="57"/>
      <c r="D3" s="57"/>
      <c r="E3" s="58"/>
      <c r="F3" s="7"/>
    </row>
    <row r="4" spans="2:6" ht="15.75" customHeight="1" thickBot="1" x14ac:dyDescent="0.3">
      <c r="B4" s="59"/>
      <c r="C4" s="60"/>
      <c r="D4" s="60"/>
      <c r="E4" s="61"/>
    </row>
    <row r="5" spans="2:6" s="6" customFormat="1" ht="15.75" thickBot="1" x14ac:dyDescent="0.3">
      <c r="B5" s="3"/>
      <c r="C5" s="4"/>
      <c r="D5" s="5"/>
      <c r="E5" s="5"/>
    </row>
    <row r="6" spans="2:6" ht="15.75" thickBot="1" x14ac:dyDescent="0.3">
      <c r="B6" s="87" t="s">
        <v>72</v>
      </c>
      <c r="C6" s="66"/>
      <c r="D6" s="66"/>
      <c r="E6" s="67"/>
    </row>
    <row r="7" spans="2:6" x14ac:dyDescent="0.25">
      <c r="B7" s="8" t="s">
        <v>93</v>
      </c>
      <c r="C7" s="1"/>
      <c r="D7" s="2"/>
      <c r="E7" s="2"/>
    </row>
    <row r="8" spans="2:6" ht="15" customHeight="1" x14ac:dyDescent="0.25">
      <c r="B8" s="81" t="s">
        <v>0</v>
      </c>
      <c r="C8" s="82"/>
      <c r="D8" s="82"/>
      <c r="E8" s="83"/>
    </row>
    <row r="9" spans="2:6" ht="30" customHeight="1" thickBot="1" x14ac:dyDescent="0.3">
      <c r="B9" s="84" t="s">
        <v>1</v>
      </c>
      <c r="C9" s="85"/>
      <c r="D9" s="85"/>
      <c r="E9" s="86"/>
    </row>
    <row r="10" spans="2:6" ht="75" customHeight="1" thickBot="1" x14ac:dyDescent="0.3">
      <c r="B10" s="9" t="s">
        <v>2</v>
      </c>
      <c r="C10" s="10" t="s">
        <v>3</v>
      </c>
      <c r="D10" s="10" t="s">
        <v>4</v>
      </c>
      <c r="E10" s="10" t="s">
        <v>5</v>
      </c>
    </row>
    <row r="11" spans="2:6" x14ac:dyDescent="0.25">
      <c r="B11" s="11" t="s">
        <v>55</v>
      </c>
      <c r="C11" s="29">
        <v>100</v>
      </c>
      <c r="D11" s="29">
        <v>0</v>
      </c>
      <c r="E11" s="32">
        <f t="shared" ref="E11:E53" si="0">SUM(D11)*C11</f>
        <v>0</v>
      </c>
    </row>
    <row r="12" spans="2:6" ht="30" x14ac:dyDescent="0.25">
      <c r="B12" s="25" t="s">
        <v>53</v>
      </c>
      <c r="C12" s="20">
        <v>70</v>
      </c>
      <c r="D12" s="20">
        <v>0</v>
      </c>
      <c r="E12" s="33">
        <f t="shared" ref="E12:E14" si="1">SUM(D12)*C12</f>
        <v>0</v>
      </c>
    </row>
    <row r="13" spans="2:6" ht="30" x14ac:dyDescent="0.25">
      <c r="B13" s="25" t="s">
        <v>94</v>
      </c>
      <c r="C13" s="20">
        <v>50</v>
      </c>
      <c r="D13" s="20">
        <v>0</v>
      </c>
      <c r="E13" s="33">
        <f t="shared" si="1"/>
        <v>0</v>
      </c>
    </row>
    <row r="14" spans="2:6" ht="26.25" customHeight="1" x14ac:dyDescent="0.25">
      <c r="B14" s="25" t="s">
        <v>60</v>
      </c>
      <c r="C14" s="20">
        <v>20</v>
      </c>
      <c r="D14" s="20">
        <v>0</v>
      </c>
      <c r="E14" s="33">
        <f t="shared" si="1"/>
        <v>0</v>
      </c>
    </row>
    <row r="15" spans="2:6" x14ac:dyDescent="0.25">
      <c r="B15" s="25" t="s">
        <v>6</v>
      </c>
      <c r="C15" s="20">
        <v>5</v>
      </c>
      <c r="D15" s="20">
        <v>0</v>
      </c>
      <c r="E15" s="33">
        <f t="shared" si="0"/>
        <v>0</v>
      </c>
    </row>
    <row r="16" spans="2:6" x14ac:dyDescent="0.25">
      <c r="B16" s="26" t="s">
        <v>43</v>
      </c>
      <c r="C16" s="19">
        <v>5</v>
      </c>
      <c r="D16" s="19">
        <v>0</v>
      </c>
      <c r="E16" s="33">
        <f t="shared" si="0"/>
        <v>0</v>
      </c>
    </row>
    <row r="17" spans="2:5" x14ac:dyDescent="0.25">
      <c r="B17" s="26" t="s">
        <v>44</v>
      </c>
      <c r="C17" s="19">
        <v>4</v>
      </c>
      <c r="D17" s="19">
        <v>0</v>
      </c>
      <c r="E17" s="33">
        <f t="shared" si="0"/>
        <v>0</v>
      </c>
    </row>
    <row r="18" spans="2:5" x14ac:dyDescent="0.25">
      <c r="B18" s="26" t="s">
        <v>45</v>
      </c>
      <c r="C18" s="19">
        <v>3</v>
      </c>
      <c r="D18" s="20">
        <v>0</v>
      </c>
      <c r="E18" s="33">
        <f t="shared" si="0"/>
        <v>0</v>
      </c>
    </row>
    <row r="19" spans="2:5" x14ac:dyDescent="0.25">
      <c r="B19" s="26" t="s">
        <v>7</v>
      </c>
      <c r="C19" s="19">
        <v>2</v>
      </c>
      <c r="D19" s="20">
        <v>0</v>
      </c>
      <c r="E19" s="33">
        <f t="shared" si="0"/>
        <v>0</v>
      </c>
    </row>
    <row r="20" spans="2:5" x14ac:dyDescent="0.25">
      <c r="B20" s="26" t="s">
        <v>46</v>
      </c>
      <c r="C20" s="19">
        <v>8</v>
      </c>
      <c r="D20" s="20">
        <v>0</v>
      </c>
      <c r="E20" s="33">
        <f t="shared" si="0"/>
        <v>0</v>
      </c>
    </row>
    <row r="21" spans="2:5" ht="15.75" customHeight="1" x14ac:dyDescent="0.25">
      <c r="B21" s="26" t="s">
        <v>47</v>
      </c>
      <c r="C21" s="19">
        <v>6</v>
      </c>
      <c r="D21" s="20">
        <v>0</v>
      </c>
      <c r="E21" s="33">
        <f t="shared" si="0"/>
        <v>0</v>
      </c>
    </row>
    <row r="22" spans="2:5" ht="15.75" customHeight="1" x14ac:dyDescent="0.25">
      <c r="B22" s="26" t="s">
        <v>48</v>
      </c>
      <c r="C22" s="19">
        <v>4</v>
      </c>
      <c r="D22" s="20">
        <v>0</v>
      </c>
      <c r="E22" s="33">
        <f t="shared" si="0"/>
        <v>0</v>
      </c>
    </row>
    <row r="23" spans="2:5" ht="15.75" customHeight="1" x14ac:dyDescent="0.25">
      <c r="B23" s="26" t="s">
        <v>8</v>
      </c>
      <c r="C23" s="19">
        <v>2</v>
      </c>
      <c r="D23" s="20">
        <v>0</v>
      </c>
      <c r="E23" s="33">
        <f t="shared" si="0"/>
        <v>0</v>
      </c>
    </row>
    <row r="24" spans="2:5" ht="15.75" customHeight="1" x14ac:dyDescent="0.25">
      <c r="B24" s="25" t="s">
        <v>9</v>
      </c>
      <c r="C24" s="20">
        <v>5</v>
      </c>
      <c r="D24" s="20">
        <v>0</v>
      </c>
      <c r="E24" s="33">
        <f t="shared" si="0"/>
        <v>0</v>
      </c>
    </row>
    <row r="25" spans="2:5" ht="15.75" customHeight="1" x14ac:dyDescent="0.25">
      <c r="B25" s="25" t="s">
        <v>10</v>
      </c>
      <c r="C25" s="20">
        <v>8</v>
      </c>
      <c r="D25" s="20">
        <v>0</v>
      </c>
      <c r="E25" s="33">
        <f t="shared" si="0"/>
        <v>0</v>
      </c>
    </row>
    <row r="26" spans="2:5" ht="15.75" customHeight="1" x14ac:dyDescent="0.25">
      <c r="B26" s="25" t="s">
        <v>11</v>
      </c>
      <c r="C26" s="20">
        <v>8</v>
      </c>
      <c r="D26" s="20">
        <v>0</v>
      </c>
      <c r="E26" s="33">
        <f t="shared" si="0"/>
        <v>0</v>
      </c>
    </row>
    <row r="27" spans="2:5" ht="15.75" customHeight="1" x14ac:dyDescent="0.25">
      <c r="B27" s="25" t="s">
        <v>12</v>
      </c>
      <c r="C27" s="20">
        <v>10</v>
      </c>
      <c r="D27" s="20">
        <v>0</v>
      </c>
      <c r="E27" s="33">
        <f t="shared" si="0"/>
        <v>0</v>
      </c>
    </row>
    <row r="28" spans="2:5" ht="15.75" customHeight="1" x14ac:dyDescent="0.25">
      <c r="B28" s="25" t="s">
        <v>13</v>
      </c>
      <c r="C28" s="20">
        <v>5</v>
      </c>
      <c r="D28" s="20">
        <v>0</v>
      </c>
      <c r="E28" s="33">
        <f t="shared" si="0"/>
        <v>0</v>
      </c>
    </row>
    <row r="29" spans="2:5" ht="15.75" customHeight="1" x14ac:dyDescent="0.25">
      <c r="B29" s="27" t="s">
        <v>49</v>
      </c>
      <c r="C29" s="30">
        <v>3</v>
      </c>
      <c r="D29" s="20">
        <v>0</v>
      </c>
      <c r="E29" s="33">
        <f t="shared" si="0"/>
        <v>0</v>
      </c>
    </row>
    <row r="30" spans="2:5" ht="15.75" customHeight="1" x14ac:dyDescent="0.25">
      <c r="B30" s="27" t="s">
        <v>50</v>
      </c>
      <c r="C30" s="30">
        <v>2</v>
      </c>
      <c r="D30" s="20">
        <v>0</v>
      </c>
      <c r="E30" s="33">
        <f t="shared" si="0"/>
        <v>0</v>
      </c>
    </row>
    <row r="31" spans="2:5" ht="15.75" customHeight="1" x14ac:dyDescent="0.25">
      <c r="B31" s="27" t="s">
        <v>51</v>
      </c>
      <c r="C31" s="30">
        <v>1</v>
      </c>
      <c r="D31" s="20">
        <v>0</v>
      </c>
      <c r="E31" s="33">
        <f t="shared" si="0"/>
        <v>0</v>
      </c>
    </row>
    <row r="32" spans="2:5" ht="15.75" customHeight="1" x14ac:dyDescent="0.25">
      <c r="B32" s="27" t="s">
        <v>14</v>
      </c>
      <c r="C32" s="30">
        <v>0.5</v>
      </c>
      <c r="D32" s="20">
        <v>0</v>
      </c>
      <c r="E32" s="33">
        <f t="shared" si="0"/>
        <v>0</v>
      </c>
    </row>
    <row r="33" spans="2:5" ht="25.5" customHeight="1" x14ac:dyDescent="0.25">
      <c r="B33" s="27" t="s">
        <v>56</v>
      </c>
      <c r="C33" s="30">
        <v>15</v>
      </c>
      <c r="D33" s="20">
        <v>0</v>
      </c>
      <c r="E33" s="33">
        <f t="shared" si="0"/>
        <v>0</v>
      </c>
    </row>
    <row r="34" spans="2:5" ht="27.75" customHeight="1" x14ac:dyDescent="0.25">
      <c r="B34" s="27" t="s">
        <v>52</v>
      </c>
      <c r="C34" s="30">
        <v>10</v>
      </c>
      <c r="D34" s="20">
        <v>0</v>
      </c>
      <c r="E34" s="33">
        <f t="shared" si="0"/>
        <v>0</v>
      </c>
    </row>
    <row r="35" spans="2:5" ht="27.75" customHeight="1" x14ac:dyDescent="0.25">
      <c r="B35" s="27" t="s">
        <v>78</v>
      </c>
      <c r="C35" s="30">
        <v>8</v>
      </c>
      <c r="D35" s="20">
        <v>0</v>
      </c>
      <c r="E35" s="33">
        <f t="shared" si="0"/>
        <v>0</v>
      </c>
    </row>
    <row r="36" spans="2:5" ht="30" customHeight="1" x14ac:dyDescent="0.25">
      <c r="B36" s="27" t="s">
        <v>79</v>
      </c>
      <c r="C36" s="30">
        <v>6</v>
      </c>
      <c r="D36" s="20">
        <v>0</v>
      </c>
      <c r="E36" s="33">
        <f t="shared" si="0"/>
        <v>0</v>
      </c>
    </row>
    <row r="37" spans="2:5" ht="30" customHeight="1" x14ac:dyDescent="0.25">
      <c r="B37" s="27" t="s">
        <v>80</v>
      </c>
      <c r="C37" s="30">
        <v>6</v>
      </c>
      <c r="D37" s="20">
        <v>0</v>
      </c>
      <c r="E37" s="33">
        <f t="shared" si="0"/>
        <v>0</v>
      </c>
    </row>
    <row r="38" spans="2:5" ht="30" customHeight="1" x14ac:dyDescent="0.25">
      <c r="B38" s="27" t="s">
        <v>81</v>
      </c>
      <c r="C38" s="30">
        <v>4</v>
      </c>
      <c r="D38" s="20">
        <v>0</v>
      </c>
      <c r="E38" s="33">
        <f t="shared" si="0"/>
        <v>0</v>
      </c>
    </row>
    <row r="39" spans="2:5" ht="30" customHeight="1" x14ac:dyDescent="0.25">
      <c r="B39" s="27" t="s">
        <v>82</v>
      </c>
      <c r="C39" s="30">
        <v>4</v>
      </c>
      <c r="D39" s="20">
        <v>0</v>
      </c>
      <c r="E39" s="33">
        <f t="shared" si="0"/>
        <v>0</v>
      </c>
    </row>
    <row r="40" spans="2:5" ht="26.25" customHeight="1" x14ac:dyDescent="0.25">
      <c r="B40" s="27" t="s">
        <v>83</v>
      </c>
      <c r="C40" s="30">
        <v>2</v>
      </c>
      <c r="D40" s="20">
        <v>0</v>
      </c>
      <c r="E40" s="33">
        <f t="shared" si="0"/>
        <v>0</v>
      </c>
    </row>
    <row r="41" spans="2:5" ht="26.25" customHeight="1" x14ac:dyDescent="0.25">
      <c r="B41" s="27" t="s">
        <v>84</v>
      </c>
      <c r="C41" s="30">
        <v>1.5</v>
      </c>
      <c r="D41" s="20">
        <v>0</v>
      </c>
      <c r="E41" s="33">
        <f t="shared" si="0"/>
        <v>0</v>
      </c>
    </row>
    <row r="42" spans="2:5" ht="26.25" customHeight="1" x14ac:dyDescent="0.25">
      <c r="B42" s="27" t="s">
        <v>85</v>
      </c>
      <c r="C42" s="30">
        <v>1</v>
      </c>
      <c r="D42" s="20">
        <v>0</v>
      </c>
      <c r="E42" s="33">
        <f t="shared" si="0"/>
        <v>0</v>
      </c>
    </row>
    <row r="43" spans="2:5" ht="26.25" customHeight="1" x14ac:dyDescent="0.25">
      <c r="B43" s="25" t="s">
        <v>54</v>
      </c>
      <c r="C43" s="30">
        <v>7</v>
      </c>
      <c r="D43" s="20">
        <v>0</v>
      </c>
      <c r="E43" s="33">
        <f t="shared" si="0"/>
        <v>0</v>
      </c>
    </row>
    <row r="44" spans="2:5" ht="26.25" customHeight="1" x14ac:dyDescent="0.25">
      <c r="B44" s="25" t="s">
        <v>15</v>
      </c>
      <c r="C44" s="30">
        <v>5</v>
      </c>
      <c r="D44" s="20">
        <v>0</v>
      </c>
      <c r="E44" s="33">
        <f t="shared" si="0"/>
        <v>0</v>
      </c>
    </row>
    <row r="45" spans="2:5" ht="26.25" customHeight="1" x14ac:dyDescent="0.25">
      <c r="B45" s="25" t="s">
        <v>57</v>
      </c>
      <c r="C45" s="30">
        <v>5</v>
      </c>
      <c r="D45" s="20">
        <v>0</v>
      </c>
      <c r="E45" s="33">
        <f t="shared" si="0"/>
        <v>0</v>
      </c>
    </row>
    <row r="46" spans="2:5" ht="25.5" customHeight="1" x14ac:dyDescent="0.25">
      <c r="B46" s="25" t="s">
        <v>16</v>
      </c>
      <c r="C46" s="30">
        <v>3</v>
      </c>
      <c r="D46" s="20">
        <v>0</v>
      </c>
      <c r="E46" s="33">
        <f t="shared" si="0"/>
        <v>0</v>
      </c>
    </row>
    <row r="47" spans="2:5" ht="25.5" customHeight="1" x14ac:dyDescent="0.25">
      <c r="B47" s="25" t="s">
        <v>58</v>
      </c>
      <c r="C47" s="30">
        <v>3</v>
      </c>
      <c r="D47" s="20">
        <v>0</v>
      </c>
      <c r="E47" s="33">
        <f t="shared" si="0"/>
        <v>0</v>
      </c>
    </row>
    <row r="48" spans="2:5" ht="28.5" customHeight="1" x14ac:dyDescent="0.25">
      <c r="B48" s="27" t="s">
        <v>17</v>
      </c>
      <c r="C48" s="30">
        <v>2</v>
      </c>
      <c r="D48" s="30">
        <v>0</v>
      </c>
      <c r="E48" s="34">
        <f t="shared" si="0"/>
        <v>0</v>
      </c>
    </row>
    <row r="49" spans="1:6" ht="28.5" customHeight="1" x14ac:dyDescent="0.25">
      <c r="B49" s="28" t="s">
        <v>59</v>
      </c>
      <c r="C49" s="31">
        <v>2</v>
      </c>
      <c r="D49" s="31">
        <v>0</v>
      </c>
      <c r="E49" s="35">
        <f t="shared" si="0"/>
        <v>0</v>
      </c>
    </row>
    <row r="50" spans="1:6" ht="16.5" customHeight="1" x14ac:dyDescent="0.25">
      <c r="B50" s="28" t="s">
        <v>18</v>
      </c>
      <c r="C50" s="31">
        <v>1</v>
      </c>
      <c r="D50" s="31">
        <v>0</v>
      </c>
      <c r="E50" s="35">
        <f t="shared" si="0"/>
        <v>0</v>
      </c>
    </row>
    <row r="51" spans="1:6" s="42" customFormat="1" ht="13.5" customHeight="1" x14ac:dyDescent="0.25">
      <c r="A51" s="6"/>
      <c r="B51" s="43" t="s">
        <v>96</v>
      </c>
      <c r="C51" s="44">
        <v>2</v>
      </c>
      <c r="D51" s="31">
        <v>0</v>
      </c>
      <c r="E51" s="35">
        <f t="shared" si="0"/>
        <v>0</v>
      </c>
      <c r="F51" s="6"/>
    </row>
    <row r="52" spans="1:6" s="42" customFormat="1" ht="14.25" customHeight="1" x14ac:dyDescent="0.25">
      <c r="A52" s="6"/>
      <c r="B52" s="43" t="s">
        <v>97</v>
      </c>
      <c r="C52" s="44">
        <v>2</v>
      </c>
      <c r="D52" s="31">
        <v>0</v>
      </c>
      <c r="E52" s="35">
        <f t="shared" si="0"/>
        <v>0</v>
      </c>
      <c r="F52" s="6"/>
    </row>
    <row r="53" spans="1:6" s="42" customFormat="1" ht="14.25" customHeight="1" thickBot="1" x14ac:dyDescent="0.3">
      <c r="A53" s="6"/>
      <c r="B53" s="45" t="s">
        <v>98</v>
      </c>
      <c r="C53" s="46">
        <v>5</v>
      </c>
      <c r="D53" s="31">
        <v>0</v>
      </c>
      <c r="E53" s="35">
        <f t="shared" si="0"/>
        <v>0</v>
      </c>
      <c r="F53" s="6"/>
    </row>
    <row r="54" spans="1:6" ht="15.75" customHeight="1" x14ac:dyDescent="0.25">
      <c r="B54" s="90" t="s">
        <v>95</v>
      </c>
      <c r="C54" s="88" t="s">
        <v>19</v>
      </c>
      <c r="D54" s="89"/>
      <c r="E54" s="79">
        <f>SUM(E11:E50)</f>
        <v>0</v>
      </c>
    </row>
    <row r="55" spans="1:6" ht="46.5" customHeight="1" thickBot="1" x14ac:dyDescent="0.3">
      <c r="B55" s="91"/>
      <c r="C55" s="92" t="s">
        <v>20</v>
      </c>
      <c r="D55" s="93"/>
      <c r="E55" s="80"/>
    </row>
    <row r="56" spans="1:6" ht="30" customHeight="1" thickBot="1" x14ac:dyDescent="0.3">
      <c r="B56" s="94" t="s">
        <v>21</v>
      </c>
      <c r="C56" s="95"/>
      <c r="D56" s="95"/>
      <c r="E56" s="96"/>
    </row>
    <row r="57" spans="1:6" ht="75" customHeight="1" thickBot="1" x14ac:dyDescent="0.3">
      <c r="B57" s="12" t="s">
        <v>2</v>
      </c>
      <c r="C57" s="39" t="s">
        <v>3</v>
      </c>
      <c r="D57" s="10" t="s">
        <v>4</v>
      </c>
      <c r="E57" s="36" t="s">
        <v>5</v>
      </c>
    </row>
    <row r="58" spans="1:6" ht="15.75" customHeight="1" x14ac:dyDescent="0.25">
      <c r="B58" s="26" t="s">
        <v>22</v>
      </c>
      <c r="C58" s="37">
        <v>10</v>
      </c>
      <c r="D58" s="37">
        <v>0</v>
      </c>
      <c r="E58" s="37">
        <f t="shared" ref="E58:E85" si="2">SUM(D58)*C58</f>
        <v>0</v>
      </c>
    </row>
    <row r="59" spans="1:6" ht="15.75" customHeight="1" x14ac:dyDescent="0.25">
      <c r="B59" s="25" t="s">
        <v>23</v>
      </c>
      <c r="C59" s="20">
        <v>8</v>
      </c>
      <c r="D59" s="20">
        <v>0</v>
      </c>
      <c r="E59" s="20">
        <f t="shared" si="2"/>
        <v>0</v>
      </c>
    </row>
    <row r="60" spans="1:6" ht="15.75" customHeight="1" x14ac:dyDescent="0.25">
      <c r="B60" s="25" t="s">
        <v>24</v>
      </c>
      <c r="C60" s="20">
        <v>8</v>
      </c>
      <c r="D60" s="20">
        <v>0</v>
      </c>
      <c r="E60" s="20">
        <f t="shared" si="2"/>
        <v>0</v>
      </c>
    </row>
    <row r="61" spans="1:6" ht="15.75" customHeight="1" x14ac:dyDescent="0.25">
      <c r="B61" s="25" t="s">
        <v>25</v>
      </c>
      <c r="C61" s="20">
        <v>6</v>
      </c>
      <c r="D61" s="20">
        <v>0</v>
      </c>
      <c r="E61" s="20">
        <f t="shared" si="2"/>
        <v>0</v>
      </c>
    </row>
    <row r="62" spans="1:6" ht="15.75" customHeight="1" x14ac:dyDescent="0.25">
      <c r="B62" s="25" t="s">
        <v>26</v>
      </c>
      <c r="C62" s="20">
        <v>6</v>
      </c>
      <c r="D62" s="20">
        <v>0</v>
      </c>
      <c r="E62" s="20">
        <f t="shared" si="2"/>
        <v>0</v>
      </c>
    </row>
    <row r="63" spans="1:6" ht="15.75" customHeight="1" x14ac:dyDescent="0.25">
      <c r="B63" s="25" t="s">
        <v>27</v>
      </c>
      <c r="C63" s="20">
        <v>4</v>
      </c>
      <c r="D63" s="20">
        <v>0</v>
      </c>
      <c r="E63" s="20">
        <f t="shared" si="2"/>
        <v>0</v>
      </c>
    </row>
    <row r="64" spans="1:6" ht="15.75" customHeight="1" x14ac:dyDescent="0.25">
      <c r="B64" s="25" t="s">
        <v>66</v>
      </c>
      <c r="C64" s="40">
        <v>5</v>
      </c>
      <c r="D64" s="20">
        <v>0</v>
      </c>
      <c r="E64" s="20">
        <f t="shared" si="2"/>
        <v>0</v>
      </c>
    </row>
    <row r="65" spans="2:5" ht="30" x14ac:dyDescent="0.25">
      <c r="B65" s="25" t="s">
        <v>65</v>
      </c>
      <c r="C65" s="40">
        <v>3</v>
      </c>
      <c r="D65" s="20">
        <v>0</v>
      </c>
      <c r="E65" s="20">
        <f t="shared" si="2"/>
        <v>0</v>
      </c>
    </row>
    <row r="66" spans="2:5" ht="30" x14ac:dyDescent="0.25">
      <c r="B66" s="25" t="s">
        <v>64</v>
      </c>
      <c r="C66" s="40">
        <v>5</v>
      </c>
      <c r="D66" s="20">
        <v>0</v>
      </c>
      <c r="E66" s="20">
        <f t="shared" si="2"/>
        <v>0</v>
      </c>
    </row>
    <row r="67" spans="2:5" ht="30" x14ac:dyDescent="0.25">
      <c r="B67" s="25" t="s">
        <v>63</v>
      </c>
      <c r="C67" s="40">
        <v>3</v>
      </c>
      <c r="D67" s="20">
        <v>0</v>
      </c>
      <c r="E67" s="20">
        <f t="shared" si="2"/>
        <v>0</v>
      </c>
    </row>
    <row r="68" spans="2:5" ht="30" x14ac:dyDescent="0.25">
      <c r="B68" s="25" t="s">
        <v>74</v>
      </c>
      <c r="C68" s="40">
        <v>5</v>
      </c>
      <c r="D68" s="20">
        <v>0</v>
      </c>
      <c r="E68" s="20">
        <f t="shared" si="2"/>
        <v>0</v>
      </c>
    </row>
    <row r="69" spans="2:5" ht="30" x14ac:dyDescent="0.25">
      <c r="B69" s="25" t="s">
        <v>75</v>
      </c>
      <c r="C69" s="40">
        <v>3</v>
      </c>
      <c r="D69" s="20">
        <v>0</v>
      </c>
      <c r="E69" s="20">
        <f t="shared" si="2"/>
        <v>0</v>
      </c>
    </row>
    <row r="70" spans="2:5" x14ac:dyDescent="0.25">
      <c r="B70" s="25" t="s">
        <v>28</v>
      </c>
      <c r="C70" s="40">
        <v>3</v>
      </c>
      <c r="D70" s="20">
        <v>0</v>
      </c>
      <c r="E70" s="20">
        <f t="shared" si="2"/>
        <v>0</v>
      </c>
    </row>
    <row r="71" spans="2:5" x14ac:dyDescent="0.25">
      <c r="B71" s="25" t="s">
        <v>29</v>
      </c>
      <c r="C71" s="40">
        <v>2</v>
      </c>
      <c r="D71" s="20">
        <v>0</v>
      </c>
      <c r="E71" s="20">
        <f t="shared" si="2"/>
        <v>0</v>
      </c>
    </row>
    <row r="72" spans="2:5" ht="15.75" customHeight="1" x14ac:dyDescent="0.25">
      <c r="B72" s="25" t="s">
        <v>61</v>
      </c>
      <c r="C72" s="40">
        <v>3</v>
      </c>
      <c r="D72" s="20">
        <v>0</v>
      </c>
      <c r="E72" s="20">
        <f t="shared" si="2"/>
        <v>0</v>
      </c>
    </row>
    <row r="73" spans="2:5" x14ac:dyDescent="0.25">
      <c r="B73" s="25" t="s">
        <v>62</v>
      </c>
      <c r="C73" s="40">
        <v>2</v>
      </c>
      <c r="D73" s="20">
        <v>0</v>
      </c>
      <c r="E73" s="20">
        <f t="shared" si="2"/>
        <v>0</v>
      </c>
    </row>
    <row r="74" spans="2:5" x14ac:dyDescent="0.25">
      <c r="B74" s="25" t="s">
        <v>76</v>
      </c>
      <c r="C74" s="40">
        <v>3</v>
      </c>
      <c r="D74" s="20"/>
      <c r="E74" s="20"/>
    </row>
    <row r="75" spans="2:5" x14ac:dyDescent="0.25">
      <c r="B75" s="25" t="s">
        <v>77</v>
      </c>
      <c r="C75" s="40">
        <v>2</v>
      </c>
      <c r="D75" s="20"/>
      <c r="E75" s="20"/>
    </row>
    <row r="76" spans="2:5" ht="30" x14ac:dyDescent="0.25">
      <c r="B76" s="25" t="s">
        <v>87</v>
      </c>
      <c r="C76" s="40">
        <v>2</v>
      </c>
      <c r="D76" s="20">
        <v>0</v>
      </c>
      <c r="E76" s="20">
        <f t="shared" si="2"/>
        <v>0</v>
      </c>
    </row>
    <row r="77" spans="2:5" ht="15.75" customHeight="1" x14ac:dyDescent="0.25">
      <c r="B77" s="25" t="s">
        <v>88</v>
      </c>
      <c r="C77" s="20">
        <v>0.5</v>
      </c>
      <c r="D77" s="20">
        <v>0</v>
      </c>
      <c r="E77" s="20">
        <f t="shared" si="2"/>
        <v>0</v>
      </c>
    </row>
    <row r="78" spans="2:5" ht="30" x14ac:dyDescent="0.25">
      <c r="B78" s="25" t="s">
        <v>89</v>
      </c>
      <c r="C78" s="20">
        <v>1</v>
      </c>
      <c r="D78" s="20">
        <v>0</v>
      </c>
      <c r="E78" s="20">
        <f t="shared" si="2"/>
        <v>0</v>
      </c>
    </row>
    <row r="79" spans="2:5" ht="15.75" customHeight="1" x14ac:dyDescent="0.25">
      <c r="B79" s="25" t="s">
        <v>90</v>
      </c>
      <c r="C79" s="20">
        <v>0.3</v>
      </c>
      <c r="D79" s="20">
        <v>0</v>
      </c>
      <c r="E79" s="20">
        <f t="shared" si="2"/>
        <v>0</v>
      </c>
    </row>
    <row r="80" spans="2:5" ht="15.75" customHeight="1" x14ac:dyDescent="0.25">
      <c r="B80" s="25" t="s">
        <v>30</v>
      </c>
      <c r="C80" s="20">
        <v>5</v>
      </c>
      <c r="D80" s="20">
        <v>0</v>
      </c>
      <c r="E80" s="20">
        <f t="shared" si="2"/>
        <v>0</v>
      </c>
    </row>
    <row r="81" spans="2:5" ht="15.75" customHeight="1" x14ac:dyDescent="0.25">
      <c r="B81" s="25" t="s">
        <v>31</v>
      </c>
      <c r="C81" s="20">
        <v>4</v>
      </c>
      <c r="D81" s="20">
        <v>0</v>
      </c>
      <c r="E81" s="20">
        <f t="shared" si="2"/>
        <v>0</v>
      </c>
    </row>
    <row r="82" spans="2:5" ht="15.75" customHeight="1" x14ac:dyDescent="0.25">
      <c r="B82" s="25" t="s">
        <v>32</v>
      </c>
      <c r="C82" s="20">
        <v>3</v>
      </c>
      <c r="D82" s="20">
        <v>0</v>
      </c>
      <c r="E82" s="20">
        <f t="shared" si="2"/>
        <v>0</v>
      </c>
    </row>
    <row r="83" spans="2:5" ht="15.75" customHeight="1" x14ac:dyDescent="0.25">
      <c r="B83" s="25" t="s">
        <v>33</v>
      </c>
      <c r="C83" s="20">
        <v>2</v>
      </c>
      <c r="D83" s="20">
        <v>0</v>
      </c>
      <c r="E83" s="20">
        <f t="shared" si="2"/>
        <v>0</v>
      </c>
    </row>
    <row r="84" spans="2:5" ht="15.75" customHeight="1" x14ac:dyDescent="0.25">
      <c r="B84" s="25" t="s">
        <v>69</v>
      </c>
      <c r="C84" s="20">
        <v>2</v>
      </c>
      <c r="D84" s="20">
        <v>0</v>
      </c>
      <c r="E84" s="20">
        <f t="shared" si="2"/>
        <v>0</v>
      </c>
    </row>
    <row r="85" spans="2:5" ht="15.75" customHeight="1" x14ac:dyDescent="0.25">
      <c r="B85" s="27" t="s">
        <v>67</v>
      </c>
      <c r="C85" s="30">
        <v>1</v>
      </c>
      <c r="D85" s="20">
        <v>0</v>
      </c>
      <c r="E85" s="30">
        <f t="shared" si="2"/>
        <v>0</v>
      </c>
    </row>
    <row r="86" spans="2:5" ht="15.75" customHeight="1" thickBot="1" x14ac:dyDescent="0.3">
      <c r="B86" s="38" t="s">
        <v>34</v>
      </c>
      <c r="C86" s="21">
        <v>0.5</v>
      </c>
      <c r="D86" s="21">
        <v>0</v>
      </c>
      <c r="E86" s="21">
        <f>SUM(D86)*C86</f>
        <v>0</v>
      </c>
    </row>
    <row r="87" spans="2:5" ht="15.75" customHeight="1" thickBot="1" x14ac:dyDescent="0.3">
      <c r="B87" s="38" t="s">
        <v>86</v>
      </c>
      <c r="C87" s="47">
        <v>1</v>
      </c>
      <c r="D87" s="47">
        <v>0</v>
      </c>
      <c r="E87" s="21">
        <f>SUM(D87)*C87</f>
        <v>0</v>
      </c>
    </row>
    <row r="88" spans="2:5" ht="15" customHeight="1" x14ac:dyDescent="0.25">
      <c r="B88" s="50" t="s">
        <v>91</v>
      </c>
      <c r="C88" s="52" t="s">
        <v>19</v>
      </c>
      <c r="D88" s="53"/>
      <c r="E88" s="54">
        <f>SUM(E58:E87)</f>
        <v>0</v>
      </c>
    </row>
    <row r="89" spans="2:5" ht="15" customHeight="1" thickBot="1" x14ac:dyDescent="0.3">
      <c r="B89" s="51"/>
      <c r="C89" s="48" t="s">
        <v>35</v>
      </c>
      <c r="D89" s="49"/>
      <c r="E89" s="55"/>
    </row>
    <row r="90" spans="2:5" ht="30" customHeight="1" thickBot="1" x14ac:dyDescent="0.3">
      <c r="B90" s="74" t="s">
        <v>36</v>
      </c>
      <c r="C90" s="75"/>
      <c r="D90" s="75"/>
      <c r="E90" s="71"/>
    </row>
    <row r="91" spans="2:5" ht="75" customHeight="1" thickBot="1" x14ac:dyDescent="0.3">
      <c r="B91" s="14" t="s">
        <v>2</v>
      </c>
      <c r="C91" s="18" t="s">
        <v>3</v>
      </c>
      <c r="D91" s="18" t="s">
        <v>4</v>
      </c>
      <c r="E91" s="13" t="s">
        <v>5</v>
      </c>
    </row>
    <row r="92" spans="2:5" ht="25.5" customHeight="1" x14ac:dyDescent="0.25">
      <c r="B92" s="15" t="s">
        <v>37</v>
      </c>
      <c r="C92" s="19">
        <v>5</v>
      </c>
      <c r="D92" s="19">
        <v>0</v>
      </c>
      <c r="E92" s="22">
        <f t="shared" ref="E92:E97" si="3">SUM(D92)*C92</f>
        <v>0</v>
      </c>
    </row>
    <row r="93" spans="2:5" ht="30" x14ac:dyDescent="0.25">
      <c r="B93" s="16" t="s">
        <v>68</v>
      </c>
      <c r="C93" s="20">
        <v>2</v>
      </c>
      <c r="D93" s="20">
        <v>0</v>
      </c>
      <c r="E93" s="23">
        <f t="shared" si="3"/>
        <v>0</v>
      </c>
    </row>
    <row r="94" spans="2:5" ht="15.75" customHeight="1" x14ac:dyDescent="0.25">
      <c r="B94" s="16" t="s">
        <v>38</v>
      </c>
      <c r="C94" s="20">
        <v>2</v>
      </c>
      <c r="D94" s="20">
        <v>0</v>
      </c>
      <c r="E94" s="23">
        <f t="shared" si="3"/>
        <v>0</v>
      </c>
    </row>
    <row r="95" spans="2:5" ht="15.75" customHeight="1" x14ac:dyDescent="0.25">
      <c r="B95" s="16" t="s">
        <v>39</v>
      </c>
      <c r="C95" s="20">
        <v>3</v>
      </c>
      <c r="D95" s="20">
        <v>0</v>
      </c>
      <c r="E95" s="23">
        <f t="shared" si="3"/>
        <v>0</v>
      </c>
    </row>
    <row r="96" spans="2:5" ht="15.75" customHeight="1" x14ac:dyDescent="0.25">
      <c r="B96" s="16" t="s">
        <v>40</v>
      </c>
      <c r="C96" s="20">
        <v>8</v>
      </c>
      <c r="D96" s="20">
        <v>0</v>
      </c>
      <c r="E96" s="23">
        <f t="shared" si="3"/>
        <v>0</v>
      </c>
    </row>
    <row r="97" spans="2:5" ht="15.75" customHeight="1" thickBot="1" x14ac:dyDescent="0.3">
      <c r="B97" s="17" t="s">
        <v>41</v>
      </c>
      <c r="C97" s="21">
        <v>3</v>
      </c>
      <c r="D97" s="21">
        <v>0</v>
      </c>
      <c r="E97" s="24">
        <f t="shared" si="3"/>
        <v>0</v>
      </c>
    </row>
    <row r="98" spans="2:5" ht="15" customHeight="1" x14ac:dyDescent="0.25">
      <c r="B98" s="69"/>
      <c r="C98" s="52" t="s">
        <v>19</v>
      </c>
      <c r="D98" s="71"/>
      <c r="E98" s="68">
        <f>SUM(E92:E97)</f>
        <v>0</v>
      </c>
    </row>
    <row r="99" spans="2:5" ht="15" customHeight="1" thickBot="1" x14ac:dyDescent="0.3">
      <c r="B99" s="70"/>
      <c r="C99" s="72" t="s">
        <v>42</v>
      </c>
      <c r="D99" s="73"/>
      <c r="E99" s="55"/>
    </row>
    <row r="100" spans="2:5" ht="15.75" customHeight="1" thickBot="1" x14ac:dyDescent="0.3">
      <c r="B100" s="1"/>
      <c r="C100" s="1"/>
      <c r="D100" s="2"/>
      <c r="E100" s="2"/>
    </row>
    <row r="101" spans="2:5" ht="18.75" customHeight="1" thickBot="1" x14ac:dyDescent="0.3">
      <c r="B101" s="41" t="s">
        <v>70</v>
      </c>
      <c r="C101" s="65">
        <f>SUM(E54,E88,E98)</f>
        <v>0</v>
      </c>
      <c r="D101" s="66"/>
      <c r="E101" s="67"/>
    </row>
    <row r="102" spans="2:5" ht="15" customHeight="1" x14ac:dyDescent="0.25"/>
    <row r="103" spans="2:5" ht="15" customHeight="1" x14ac:dyDescent="0.25"/>
    <row r="104" spans="2:5" ht="15" customHeight="1" x14ac:dyDescent="0.25"/>
    <row r="105" spans="2:5" ht="15" customHeight="1" x14ac:dyDescent="0.25"/>
    <row r="106" spans="2:5" ht="15" customHeight="1" x14ac:dyDescent="0.25"/>
    <row r="107" spans="2:5" ht="15" customHeight="1" x14ac:dyDescent="0.25"/>
    <row r="108" spans="2:5" ht="15" customHeight="1" x14ac:dyDescent="0.25"/>
    <row r="109" spans="2:5" ht="15" customHeight="1" x14ac:dyDescent="0.25"/>
    <row r="110" spans="2:5" ht="15" customHeight="1" x14ac:dyDescent="0.25"/>
    <row r="111" spans="2:5" ht="15" customHeight="1" x14ac:dyDescent="0.25"/>
    <row r="112" spans="2:5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  <row r="401" ht="15" customHeight="1" x14ac:dyDescent="0.25"/>
    <row r="402" ht="15" customHeight="1" x14ac:dyDescent="0.25"/>
    <row r="403" ht="15" customHeight="1" x14ac:dyDescent="0.25"/>
    <row r="404" ht="15" customHeight="1" x14ac:dyDescent="0.25"/>
    <row r="405" ht="15" customHeight="1" x14ac:dyDescent="0.25"/>
    <row r="406" ht="15" customHeight="1" x14ac:dyDescent="0.25"/>
    <row r="407" ht="15" customHeight="1" x14ac:dyDescent="0.25"/>
    <row r="408" ht="15" customHeight="1" x14ac:dyDescent="0.25"/>
    <row r="409" ht="15" customHeight="1" x14ac:dyDescent="0.25"/>
    <row r="410" ht="15" customHeight="1" x14ac:dyDescent="0.25"/>
    <row r="411" ht="15" customHeight="1" x14ac:dyDescent="0.25"/>
    <row r="412" ht="15" customHeight="1" x14ac:dyDescent="0.25"/>
    <row r="413" ht="15" customHeight="1" x14ac:dyDescent="0.25"/>
    <row r="414" ht="15" customHeight="1" x14ac:dyDescent="0.25"/>
    <row r="415" ht="15" customHeight="1" x14ac:dyDescent="0.25"/>
    <row r="416" ht="15" customHeight="1" x14ac:dyDescent="0.25"/>
    <row r="417" ht="15" customHeight="1" x14ac:dyDescent="0.25"/>
    <row r="418" ht="15" customHeight="1" x14ac:dyDescent="0.25"/>
    <row r="419" ht="15" customHeight="1" x14ac:dyDescent="0.25"/>
    <row r="420" ht="15" customHeight="1" x14ac:dyDescent="0.25"/>
    <row r="421" ht="15" customHeight="1" x14ac:dyDescent="0.25"/>
    <row r="422" ht="15" customHeight="1" x14ac:dyDescent="0.25"/>
    <row r="423" ht="15" customHeight="1" x14ac:dyDescent="0.25"/>
    <row r="424" ht="15" customHeight="1" x14ac:dyDescent="0.25"/>
    <row r="425" ht="15" customHeight="1" x14ac:dyDescent="0.25"/>
    <row r="426" ht="15" customHeight="1" x14ac:dyDescent="0.25"/>
    <row r="427" ht="15" customHeight="1" x14ac:dyDescent="0.25"/>
    <row r="428" ht="15" customHeight="1" x14ac:dyDescent="0.25"/>
    <row r="429" ht="15" customHeight="1" x14ac:dyDescent="0.25"/>
    <row r="430" ht="15" customHeight="1" x14ac:dyDescent="0.25"/>
    <row r="431" ht="15" customHeight="1" x14ac:dyDescent="0.25"/>
    <row r="432" ht="15" customHeight="1" x14ac:dyDescent="0.25"/>
    <row r="433" ht="15" customHeight="1" x14ac:dyDescent="0.25"/>
    <row r="434" ht="15" customHeight="1" x14ac:dyDescent="0.25"/>
    <row r="435" ht="15" customHeight="1" x14ac:dyDescent="0.25"/>
    <row r="436" ht="15" customHeight="1" x14ac:dyDescent="0.25"/>
    <row r="437" ht="15" customHeight="1" x14ac:dyDescent="0.25"/>
    <row r="438" ht="15" customHeight="1" x14ac:dyDescent="0.25"/>
    <row r="439" ht="15" customHeight="1" x14ac:dyDescent="0.25"/>
    <row r="440" ht="15" customHeight="1" x14ac:dyDescent="0.25"/>
    <row r="441" ht="15" customHeight="1" x14ac:dyDescent="0.25"/>
    <row r="442" ht="15" customHeight="1" x14ac:dyDescent="0.25"/>
    <row r="443" ht="15" customHeight="1" x14ac:dyDescent="0.25"/>
    <row r="444" ht="15" customHeight="1" x14ac:dyDescent="0.25"/>
    <row r="445" ht="15" customHeight="1" x14ac:dyDescent="0.25"/>
    <row r="446" ht="15" customHeight="1" x14ac:dyDescent="0.25"/>
    <row r="447" ht="15" customHeight="1" x14ac:dyDescent="0.25"/>
    <row r="448" ht="15" customHeight="1" x14ac:dyDescent="0.25"/>
    <row r="449" ht="15" customHeight="1" x14ac:dyDescent="0.25"/>
    <row r="450" ht="15" customHeight="1" x14ac:dyDescent="0.25"/>
    <row r="451" ht="15" customHeight="1" x14ac:dyDescent="0.25"/>
    <row r="452" ht="15" customHeight="1" x14ac:dyDescent="0.25"/>
    <row r="453" ht="15" customHeight="1" x14ac:dyDescent="0.25"/>
    <row r="454" ht="15" customHeight="1" x14ac:dyDescent="0.25"/>
    <row r="455" ht="15" customHeight="1" x14ac:dyDescent="0.25"/>
    <row r="456" ht="15" customHeight="1" x14ac:dyDescent="0.25"/>
    <row r="457" ht="15" customHeight="1" x14ac:dyDescent="0.25"/>
    <row r="458" ht="15" customHeight="1" x14ac:dyDescent="0.25"/>
    <row r="459" ht="15" customHeight="1" x14ac:dyDescent="0.25"/>
    <row r="460" ht="15" customHeight="1" x14ac:dyDescent="0.25"/>
    <row r="461" ht="15" customHeight="1" x14ac:dyDescent="0.25"/>
    <row r="462" ht="15" customHeight="1" x14ac:dyDescent="0.25"/>
    <row r="463" ht="15" customHeight="1" x14ac:dyDescent="0.25"/>
    <row r="464" ht="15" customHeight="1" x14ac:dyDescent="0.25"/>
    <row r="465" ht="15" customHeight="1" x14ac:dyDescent="0.25"/>
    <row r="466" ht="15" customHeight="1" x14ac:dyDescent="0.25"/>
    <row r="467" ht="15" customHeight="1" x14ac:dyDescent="0.25"/>
    <row r="468" ht="15" customHeight="1" x14ac:dyDescent="0.25"/>
    <row r="469" ht="15" customHeight="1" x14ac:dyDescent="0.25"/>
    <row r="470" ht="15" customHeight="1" x14ac:dyDescent="0.25"/>
    <row r="471" ht="15" customHeight="1" x14ac:dyDescent="0.25"/>
    <row r="472" ht="15" customHeight="1" x14ac:dyDescent="0.25"/>
    <row r="473" ht="15" customHeight="1" x14ac:dyDescent="0.25"/>
    <row r="474" ht="15" customHeight="1" x14ac:dyDescent="0.25"/>
    <row r="475" ht="15" customHeight="1" x14ac:dyDescent="0.25"/>
    <row r="476" ht="15" customHeight="1" x14ac:dyDescent="0.25"/>
    <row r="477" ht="15" customHeight="1" x14ac:dyDescent="0.25"/>
    <row r="478" ht="15" customHeight="1" x14ac:dyDescent="0.25"/>
    <row r="479" ht="15" customHeight="1" x14ac:dyDescent="0.25"/>
    <row r="480" ht="15" customHeight="1" x14ac:dyDescent="0.25"/>
    <row r="481" ht="15" customHeight="1" x14ac:dyDescent="0.25"/>
    <row r="482" ht="15" customHeight="1" x14ac:dyDescent="0.25"/>
    <row r="483" ht="15" customHeight="1" x14ac:dyDescent="0.25"/>
    <row r="484" ht="15" customHeight="1" x14ac:dyDescent="0.25"/>
    <row r="485" ht="15" customHeight="1" x14ac:dyDescent="0.25"/>
    <row r="486" ht="15" customHeight="1" x14ac:dyDescent="0.25"/>
    <row r="487" ht="15" customHeight="1" x14ac:dyDescent="0.25"/>
    <row r="488" ht="15" customHeight="1" x14ac:dyDescent="0.25"/>
    <row r="489" ht="15" customHeight="1" x14ac:dyDescent="0.25"/>
    <row r="490" ht="15" customHeight="1" x14ac:dyDescent="0.25"/>
    <row r="491" ht="15" customHeight="1" x14ac:dyDescent="0.25"/>
    <row r="492" ht="15" customHeight="1" x14ac:dyDescent="0.25"/>
    <row r="493" ht="15" customHeight="1" x14ac:dyDescent="0.25"/>
    <row r="494" ht="15" customHeight="1" x14ac:dyDescent="0.25"/>
    <row r="495" ht="15" customHeight="1" x14ac:dyDescent="0.25"/>
    <row r="496" ht="15" customHeight="1" x14ac:dyDescent="0.25"/>
    <row r="497" ht="15" customHeight="1" x14ac:dyDescent="0.25"/>
    <row r="498" ht="15" customHeight="1" x14ac:dyDescent="0.25"/>
    <row r="499" ht="15" customHeight="1" x14ac:dyDescent="0.25"/>
    <row r="500" ht="15" customHeight="1" x14ac:dyDescent="0.25"/>
    <row r="501" ht="15" customHeight="1" x14ac:dyDescent="0.25"/>
    <row r="502" ht="15" customHeight="1" x14ac:dyDescent="0.25"/>
    <row r="503" ht="15" customHeight="1" x14ac:dyDescent="0.25"/>
    <row r="504" ht="15" customHeight="1" x14ac:dyDescent="0.25"/>
    <row r="505" ht="15" customHeight="1" x14ac:dyDescent="0.25"/>
    <row r="506" ht="15" customHeight="1" x14ac:dyDescent="0.25"/>
    <row r="507" ht="15" customHeight="1" x14ac:dyDescent="0.25"/>
    <row r="508" ht="15" customHeight="1" x14ac:dyDescent="0.25"/>
    <row r="509" ht="15" customHeight="1" x14ac:dyDescent="0.25"/>
    <row r="510" ht="15" customHeight="1" x14ac:dyDescent="0.25"/>
    <row r="511" ht="15" customHeight="1" x14ac:dyDescent="0.25"/>
    <row r="512" ht="15" customHeight="1" x14ac:dyDescent="0.25"/>
    <row r="513" ht="15" customHeight="1" x14ac:dyDescent="0.25"/>
    <row r="514" ht="15" customHeight="1" x14ac:dyDescent="0.25"/>
    <row r="515" ht="15" customHeight="1" x14ac:dyDescent="0.25"/>
    <row r="516" ht="15" customHeight="1" x14ac:dyDescent="0.25"/>
    <row r="517" ht="15" customHeight="1" x14ac:dyDescent="0.25"/>
    <row r="518" ht="15" customHeight="1" x14ac:dyDescent="0.25"/>
    <row r="519" ht="15" customHeight="1" x14ac:dyDescent="0.25"/>
    <row r="520" ht="15" customHeight="1" x14ac:dyDescent="0.25"/>
    <row r="521" ht="15" customHeight="1" x14ac:dyDescent="0.25"/>
    <row r="522" ht="15" customHeight="1" x14ac:dyDescent="0.25"/>
    <row r="523" ht="15" customHeight="1" x14ac:dyDescent="0.25"/>
    <row r="524" ht="15" customHeight="1" x14ac:dyDescent="0.25"/>
    <row r="525" ht="15" customHeight="1" x14ac:dyDescent="0.25"/>
    <row r="526" ht="15" customHeight="1" x14ac:dyDescent="0.25"/>
    <row r="527" ht="15" customHeight="1" x14ac:dyDescent="0.25"/>
    <row r="528" ht="15" customHeight="1" x14ac:dyDescent="0.25"/>
    <row r="529" ht="15" customHeight="1" x14ac:dyDescent="0.25"/>
    <row r="530" ht="15" customHeight="1" x14ac:dyDescent="0.25"/>
    <row r="531" ht="15" customHeight="1" x14ac:dyDescent="0.25"/>
    <row r="532" ht="15" customHeight="1" x14ac:dyDescent="0.25"/>
    <row r="533" ht="15" customHeight="1" x14ac:dyDescent="0.25"/>
    <row r="534" ht="15" customHeight="1" x14ac:dyDescent="0.25"/>
    <row r="535" ht="15" customHeight="1" x14ac:dyDescent="0.25"/>
    <row r="536" ht="15" customHeight="1" x14ac:dyDescent="0.25"/>
    <row r="537" ht="15" customHeight="1" x14ac:dyDescent="0.25"/>
    <row r="538" ht="15" customHeight="1" x14ac:dyDescent="0.25"/>
    <row r="539" ht="15" customHeight="1" x14ac:dyDescent="0.25"/>
    <row r="540" ht="15" customHeight="1" x14ac:dyDescent="0.25"/>
    <row r="541" ht="15" customHeight="1" x14ac:dyDescent="0.25"/>
    <row r="542" ht="15" customHeight="1" x14ac:dyDescent="0.25"/>
    <row r="543" ht="15" customHeight="1" x14ac:dyDescent="0.25"/>
    <row r="544" ht="15" customHeight="1" x14ac:dyDescent="0.25"/>
    <row r="545" ht="15" customHeight="1" x14ac:dyDescent="0.25"/>
    <row r="546" ht="15" customHeight="1" x14ac:dyDescent="0.25"/>
    <row r="547" ht="15" customHeight="1" x14ac:dyDescent="0.25"/>
    <row r="548" ht="15" customHeight="1" x14ac:dyDescent="0.25"/>
    <row r="549" ht="15" customHeight="1" x14ac:dyDescent="0.25"/>
    <row r="550" ht="15" customHeight="1" x14ac:dyDescent="0.25"/>
    <row r="551" ht="15" customHeight="1" x14ac:dyDescent="0.25"/>
    <row r="552" ht="15" customHeight="1" x14ac:dyDescent="0.25"/>
    <row r="553" ht="15" customHeight="1" x14ac:dyDescent="0.25"/>
    <row r="554" ht="15" customHeight="1" x14ac:dyDescent="0.25"/>
    <row r="555" ht="15" customHeight="1" x14ac:dyDescent="0.25"/>
    <row r="556" ht="15" customHeight="1" x14ac:dyDescent="0.25"/>
    <row r="557" ht="15" customHeight="1" x14ac:dyDescent="0.25"/>
    <row r="558" ht="15" customHeight="1" x14ac:dyDescent="0.25"/>
    <row r="559" ht="15" customHeight="1" x14ac:dyDescent="0.25"/>
    <row r="560" ht="15" customHeight="1" x14ac:dyDescent="0.25"/>
    <row r="561" ht="15" customHeight="1" x14ac:dyDescent="0.25"/>
    <row r="562" ht="15" customHeight="1" x14ac:dyDescent="0.25"/>
    <row r="563" ht="15" customHeight="1" x14ac:dyDescent="0.25"/>
    <row r="564" ht="15" customHeight="1" x14ac:dyDescent="0.25"/>
    <row r="565" ht="15" customHeight="1" x14ac:dyDescent="0.25"/>
    <row r="566" ht="15" customHeight="1" x14ac:dyDescent="0.25"/>
    <row r="567" ht="15" customHeight="1" x14ac:dyDescent="0.25"/>
    <row r="568" ht="15" customHeight="1" x14ac:dyDescent="0.25"/>
    <row r="569" ht="15" customHeight="1" x14ac:dyDescent="0.25"/>
    <row r="570" ht="15" customHeight="1" x14ac:dyDescent="0.25"/>
    <row r="571" ht="15" customHeight="1" x14ac:dyDescent="0.25"/>
    <row r="572" ht="15" customHeight="1" x14ac:dyDescent="0.25"/>
    <row r="573" ht="15" customHeight="1" x14ac:dyDescent="0.25"/>
    <row r="574" ht="15" customHeight="1" x14ac:dyDescent="0.25"/>
    <row r="575" ht="15" customHeight="1" x14ac:dyDescent="0.25"/>
    <row r="576" ht="15" customHeight="1" x14ac:dyDescent="0.25"/>
    <row r="577" ht="15" customHeight="1" x14ac:dyDescent="0.25"/>
    <row r="578" ht="15" customHeight="1" x14ac:dyDescent="0.25"/>
    <row r="579" ht="15" customHeight="1" x14ac:dyDescent="0.25"/>
    <row r="580" ht="15" customHeight="1" x14ac:dyDescent="0.25"/>
    <row r="581" ht="15" customHeight="1" x14ac:dyDescent="0.25"/>
    <row r="582" ht="15" customHeight="1" x14ac:dyDescent="0.25"/>
    <row r="583" ht="15" customHeight="1" x14ac:dyDescent="0.25"/>
    <row r="584" ht="15" customHeight="1" x14ac:dyDescent="0.25"/>
    <row r="585" ht="15" customHeight="1" x14ac:dyDescent="0.25"/>
    <row r="586" ht="15" customHeight="1" x14ac:dyDescent="0.25"/>
    <row r="587" ht="15" customHeight="1" x14ac:dyDescent="0.25"/>
    <row r="588" ht="15" customHeight="1" x14ac:dyDescent="0.25"/>
    <row r="589" ht="15" customHeight="1" x14ac:dyDescent="0.25"/>
    <row r="590" ht="15" customHeight="1" x14ac:dyDescent="0.25"/>
    <row r="591" ht="15" customHeight="1" x14ac:dyDescent="0.25"/>
    <row r="592" ht="15" customHeight="1" x14ac:dyDescent="0.25"/>
    <row r="593" ht="15" customHeight="1" x14ac:dyDescent="0.25"/>
    <row r="594" ht="15" customHeight="1" x14ac:dyDescent="0.25"/>
    <row r="595" ht="15" customHeight="1" x14ac:dyDescent="0.25"/>
    <row r="596" ht="15" customHeight="1" x14ac:dyDescent="0.25"/>
    <row r="597" ht="15" customHeight="1" x14ac:dyDescent="0.25"/>
    <row r="598" ht="15" customHeight="1" x14ac:dyDescent="0.25"/>
    <row r="599" ht="15" customHeight="1" x14ac:dyDescent="0.25"/>
    <row r="600" ht="15" customHeight="1" x14ac:dyDescent="0.25"/>
    <row r="601" ht="15" customHeight="1" x14ac:dyDescent="0.25"/>
    <row r="602" ht="15" customHeight="1" x14ac:dyDescent="0.25"/>
    <row r="603" ht="15" customHeight="1" x14ac:dyDescent="0.25"/>
    <row r="604" ht="15" customHeight="1" x14ac:dyDescent="0.25"/>
    <row r="605" ht="15" customHeight="1" x14ac:dyDescent="0.25"/>
    <row r="606" ht="15" customHeight="1" x14ac:dyDescent="0.25"/>
    <row r="607" ht="15" customHeight="1" x14ac:dyDescent="0.25"/>
    <row r="608" ht="15" customHeight="1" x14ac:dyDescent="0.25"/>
    <row r="609" ht="15" customHeight="1" x14ac:dyDescent="0.25"/>
    <row r="610" ht="15" customHeight="1" x14ac:dyDescent="0.25"/>
    <row r="611" ht="15" customHeight="1" x14ac:dyDescent="0.25"/>
    <row r="612" ht="15" customHeight="1" x14ac:dyDescent="0.25"/>
    <row r="613" ht="15" customHeight="1" x14ac:dyDescent="0.25"/>
    <row r="614" ht="15" customHeight="1" x14ac:dyDescent="0.25"/>
    <row r="615" ht="15" customHeight="1" x14ac:dyDescent="0.25"/>
    <row r="616" ht="15" customHeight="1" x14ac:dyDescent="0.25"/>
    <row r="617" ht="15" customHeight="1" x14ac:dyDescent="0.25"/>
    <row r="618" ht="15" customHeight="1" x14ac:dyDescent="0.25"/>
    <row r="619" ht="15" customHeight="1" x14ac:dyDescent="0.25"/>
    <row r="620" ht="15" customHeight="1" x14ac:dyDescent="0.25"/>
    <row r="621" ht="15" customHeight="1" x14ac:dyDescent="0.25"/>
    <row r="622" ht="15" customHeight="1" x14ac:dyDescent="0.25"/>
    <row r="623" ht="15" customHeight="1" x14ac:dyDescent="0.25"/>
    <row r="624" ht="15" customHeight="1" x14ac:dyDescent="0.25"/>
    <row r="625" ht="15" customHeight="1" x14ac:dyDescent="0.25"/>
    <row r="626" ht="15" customHeight="1" x14ac:dyDescent="0.25"/>
    <row r="627" ht="15" customHeight="1" x14ac:dyDescent="0.25"/>
    <row r="628" ht="15" customHeight="1" x14ac:dyDescent="0.25"/>
    <row r="629" ht="15" customHeight="1" x14ac:dyDescent="0.25"/>
    <row r="630" ht="15" customHeight="1" x14ac:dyDescent="0.25"/>
    <row r="631" ht="15" customHeight="1" x14ac:dyDescent="0.25"/>
    <row r="632" ht="15" customHeight="1" x14ac:dyDescent="0.25"/>
    <row r="633" ht="15" customHeight="1" x14ac:dyDescent="0.25"/>
    <row r="634" ht="15" customHeight="1" x14ac:dyDescent="0.25"/>
    <row r="635" ht="15" customHeight="1" x14ac:dyDescent="0.25"/>
    <row r="636" ht="15" customHeight="1" x14ac:dyDescent="0.25"/>
    <row r="637" ht="15" customHeight="1" x14ac:dyDescent="0.25"/>
    <row r="638" ht="15" customHeight="1" x14ac:dyDescent="0.25"/>
    <row r="639" ht="15" customHeight="1" x14ac:dyDescent="0.25"/>
    <row r="640" ht="15" customHeight="1" x14ac:dyDescent="0.25"/>
    <row r="641" ht="15" customHeight="1" x14ac:dyDescent="0.25"/>
    <row r="642" ht="15" customHeight="1" x14ac:dyDescent="0.25"/>
    <row r="643" ht="15" customHeight="1" x14ac:dyDescent="0.25"/>
    <row r="644" ht="15" customHeight="1" x14ac:dyDescent="0.25"/>
    <row r="645" ht="15" customHeight="1" x14ac:dyDescent="0.25"/>
    <row r="646" ht="15" customHeight="1" x14ac:dyDescent="0.25"/>
    <row r="647" ht="15" customHeight="1" x14ac:dyDescent="0.25"/>
    <row r="648" ht="15" customHeight="1" x14ac:dyDescent="0.25"/>
    <row r="649" ht="15" customHeight="1" x14ac:dyDescent="0.25"/>
    <row r="650" ht="15" customHeight="1" x14ac:dyDescent="0.25"/>
    <row r="651" ht="15" customHeight="1" x14ac:dyDescent="0.25"/>
    <row r="652" ht="15" customHeight="1" x14ac:dyDescent="0.25"/>
    <row r="653" ht="15" customHeight="1" x14ac:dyDescent="0.25"/>
    <row r="654" ht="15" customHeight="1" x14ac:dyDescent="0.25"/>
    <row r="655" ht="15" customHeight="1" x14ac:dyDescent="0.25"/>
    <row r="656" ht="15" customHeight="1" x14ac:dyDescent="0.25"/>
    <row r="657" ht="15" customHeight="1" x14ac:dyDescent="0.25"/>
    <row r="658" ht="15" customHeight="1" x14ac:dyDescent="0.25"/>
    <row r="659" ht="15" customHeight="1" x14ac:dyDescent="0.25"/>
    <row r="660" ht="15" customHeight="1" x14ac:dyDescent="0.25"/>
    <row r="661" ht="15" customHeight="1" x14ac:dyDescent="0.25"/>
    <row r="662" ht="15" customHeight="1" x14ac:dyDescent="0.25"/>
    <row r="663" ht="15" customHeight="1" x14ac:dyDescent="0.25"/>
    <row r="664" ht="15" customHeight="1" x14ac:dyDescent="0.25"/>
    <row r="665" ht="15" customHeight="1" x14ac:dyDescent="0.25"/>
    <row r="666" ht="15" customHeight="1" x14ac:dyDescent="0.25"/>
    <row r="667" ht="15" customHeight="1" x14ac:dyDescent="0.25"/>
    <row r="668" ht="15" customHeight="1" x14ac:dyDescent="0.25"/>
    <row r="669" ht="15" customHeight="1" x14ac:dyDescent="0.25"/>
    <row r="670" ht="15" customHeight="1" x14ac:dyDescent="0.25"/>
    <row r="671" ht="15" customHeight="1" x14ac:dyDescent="0.25"/>
    <row r="672" ht="15" customHeight="1" x14ac:dyDescent="0.25"/>
    <row r="673" ht="15" customHeight="1" x14ac:dyDescent="0.25"/>
    <row r="674" ht="15" customHeight="1" x14ac:dyDescent="0.25"/>
    <row r="675" ht="15" customHeight="1" x14ac:dyDescent="0.25"/>
    <row r="676" ht="15" customHeight="1" x14ac:dyDescent="0.25"/>
    <row r="677" ht="15" customHeight="1" x14ac:dyDescent="0.25"/>
    <row r="678" ht="15" customHeight="1" x14ac:dyDescent="0.25"/>
    <row r="679" ht="15" customHeight="1" x14ac:dyDescent="0.25"/>
    <row r="680" ht="15" customHeight="1" x14ac:dyDescent="0.25"/>
    <row r="681" ht="15" customHeight="1" x14ac:dyDescent="0.25"/>
    <row r="682" ht="15" customHeight="1" x14ac:dyDescent="0.25"/>
    <row r="683" ht="15" customHeight="1" x14ac:dyDescent="0.25"/>
    <row r="684" ht="15" customHeight="1" x14ac:dyDescent="0.25"/>
    <row r="685" ht="15" customHeight="1" x14ac:dyDescent="0.25"/>
    <row r="686" ht="15" customHeight="1" x14ac:dyDescent="0.25"/>
    <row r="687" ht="15" customHeight="1" x14ac:dyDescent="0.25"/>
    <row r="688" ht="15" customHeight="1" x14ac:dyDescent="0.25"/>
    <row r="689" ht="15" customHeight="1" x14ac:dyDescent="0.25"/>
    <row r="690" ht="15" customHeight="1" x14ac:dyDescent="0.25"/>
    <row r="691" ht="15" customHeight="1" x14ac:dyDescent="0.25"/>
    <row r="692" ht="15" customHeight="1" x14ac:dyDescent="0.25"/>
    <row r="693" ht="15" customHeight="1" x14ac:dyDescent="0.25"/>
    <row r="694" ht="15" customHeight="1" x14ac:dyDescent="0.25"/>
    <row r="695" ht="15" customHeight="1" x14ac:dyDescent="0.25"/>
    <row r="696" ht="15" customHeight="1" x14ac:dyDescent="0.25"/>
    <row r="697" ht="15" customHeight="1" x14ac:dyDescent="0.25"/>
    <row r="698" ht="15" customHeight="1" x14ac:dyDescent="0.25"/>
    <row r="699" ht="15" customHeight="1" x14ac:dyDescent="0.25"/>
    <row r="700" ht="15" customHeight="1" x14ac:dyDescent="0.25"/>
    <row r="701" ht="15" customHeight="1" x14ac:dyDescent="0.25"/>
    <row r="702" ht="15" customHeight="1" x14ac:dyDescent="0.25"/>
    <row r="703" ht="15" customHeight="1" x14ac:dyDescent="0.25"/>
    <row r="704" ht="15" customHeight="1" x14ac:dyDescent="0.25"/>
    <row r="705" ht="15" customHeight="1" x14ac:dyDescent="0.25"/>
    <row r="706" ht="15" customHeight="1" x14ac:dyDescent="0.25"/>
    <row r="707" ht="15" customHeight="1" x14ac:dyDescent="0.25"/>
    <row r="708" ht="15" customHeight="1" x14ac:dyDescent="0.25"/>
    <row r="709" ht="15" customHeight="1" x14ac:dyDescent="0.25"/>
    <row r="710" ht="15" customHeight="1" x14ac:dyDescent="0.25"/>
    <row r="711" ht="15" customHeight="1" x14ac:dyDescent="0.25"/>
    <row r="712" ht="15" customHeight="1" x14ac:dyDescent="0.25"/>
    <row r="713" ht="15" customHeight="1" x14ac:dyDescent="0.25"/>
    <row r="714" ht="15" customHeight="1" x14ac:dyDescent="0.25"/>
    <row r="715" ht="15" customHeight="1" x14ac:dyDescent="0.25"/>
    <row r="716" ht="15" customHeight="1" x14ac:dyDescent="0.25"/>
    <row r="717" ht="15" customHeight="1" x14ac:dyDescent="0.25"/>
    <row r="718" ht="15" customHeight="1" x14ac:dyDescent="0.25"/>
    <row r="719" ht="15" customHeight="1" x14ac:dyDescent="0.25"/>
    <row r="720" ht="15" customHeight="1" x14ac:dyDescent="0.25"/>
    <row r="721" ht="15" customHeight="1" x14ac:dyDescent="0.25"/>
    <row r="722" ht="15" customHeight="1" x14ac:dyDescent="0.25"/>
    <row r="723" ht="15" customHeight="1" x14ac:dyDescent="0.25"/>
    <row r="724" ht="15" customHeight="1" x14ac:dyDescent="0.25"/>
    <row r="725" ht="15" customHeight="1" x14ac:dyDescent="0.25"/>
    <row r="726" ht="15" customHeight="1" x14ac:dyDescent="0.25"/>
    <row r="727" ht="15" customHeight="1" x14ac:dyDescent="0.25"/>
    <row r="728" ht="15" customHeight="1" x14ac:dyDescent="0.25"/>
    <row r="729" ht="15" customHeight="1" x14ac:dyDescent="0.25"/>
    <row r="730" ht="15" customHeight="1" x14ac:dyDescent="0.25"/>
    <row r="731" ht="15" customHeight="1" x14ac:dyDescent="0.25"/>
    <row r="732" ht="15" customHeight="1" x14ac:dyDescent="0.25"/>
    <row r="733" ht="15" customHeight="1" x14ac:dyDescent="0.25"/>
    <row r="734" ht="15" customHeight="1" x14ac:dyDescent="0.25"/>
    <row r="735" ht="15" customHeight="1" x14ac:dyDescent="0.25"/>
    <row r="736" ht="15" customHeight="1" x14ac:dyDescent="0.25"/>
    <row r="737" ht="15" customHeight="1" x14ac:dyDescent="0.25"/>
    <row r="738" ht="15" customHeight="1" x14ac:dyDescent="0.25"/>
    <row r="739" ht="15" customHeight="1" x14ac:dyDescent="0.25"/>
    <row r="740" ht="15" customHeight="1" x14ac:dyDescent="0.25"/>
    <row r="741" ht="15" customHeight="1" x14ac:dyDescent="0.25"/>
    <row r="742" ht="15" customHeight="1" x14ac:dyDescent="0.25"/>
    <row r="743" ht="15" customHeight="1" x14ac:dyDescent="0.25"/>
    <row r="744" ht="15" customHeight="1" x14ac:dyDescent="0.25"/>
    <row r="745" ht="15" customHeight="1" x14ac:dyDescent="0.25"/>
    <row r="746" ht="15" customHeight="1" x14ac:dyDescent="0.25"/>
    <row r="747" ht="15" customHeight="1" x14ac:dyDescent="0.25"/>
    <row r="748" ht="15" customHeight="1" x14ac:dyDescent="0.25"/>
    <row r="749" ht="15" customHeight="1" x14ac:dyDescent="0.25"/>
    <row r="750" ht="15" customHeight="1" x14ac:dyDescent="0.25"/>
    <row r="751" ht="15" customHeight="1" x14ac:dyDescent="0.25"/>
    <row r="752" ht="15" customHeight="1" x14ac:dyDescent="0.25"/>
    <row r="753" ht="15" customHeight="1" x14ac:dyDescent="0.25"/>
    <row r="754" ht="15" customHeight="1" x14ac:dyDescent="0.25"/>
    <row r="755" ht="15" customHeight="1" x14ac:dyDescent="0.25"/>
    <row r="756" ht="15" customHeight="1" x14ac:dyDescent="0.25"/>
    <row r="757" ht="15" customHeight="1" x14ac:dyDescent="0.25"/>
    <row r="758" ht="15" customHeight="1" x14ac:dyDescent="0.25"/>
    <row r="759" ht="15" customHeight="1" x14ac:dyDescent="0.25"/>
    <row r="760" ht="15" customHeight="1" x14ac:dyDescent="0.25"/>
    <row r="761" ht="15" customHeight="1" x14ac:dyDescent="0.25"/>
    <row r="762" ht="15" customHeight="1" x14ac:dyDescent="0.25"/>
    <row r="763" ht="15" customHeight="1" x14ac:dyDescent="0.25"/>
    <row r="764" ht="15" customHeight="1" x14ac:dyDescent="0.25"/>
    <row r="765" ht="15" customHeight="1" x14ac:dyDescent="0.25"/>
    <row r="766" ht="15" customHeight="1" x14ac:dyDescent="0.25"/>
    <row r="767" ht="15" customHeight="1" x14ac:dyDescent="0.25"/>
    <row r="768" ht="15" customHeight="1" x14ac:dyDescent="0.25"/>
    <row r="769" ht="15" customHeight="1" x14ac:dyDescent="0.25"/>
    <row r="770" ht="15" customHeight="1" x14ac:dyDescent="0.25"/>
    <row r="771" ht="15" customHeight="1" x14ac:dyDescent="0.25"/>
    <row r="772" ht="15" customHeight="1" x14ac:dyDescent="0.25"/>
    <row r="773" ht="15" customHeight="1" x14ac:dyDescent="0.25"/>
    <row r="774" ht="15" customHeight="1" x14ac:dyDescent="0.25"/>
    <row r="775" ht="15" customHeight="1" x14ac:dyDescent="0.25"/>
    <row r="776" ht="15" customHeight="1" x14ac:dyDescent="0.25"/>
    <row r="777" ht="15" customHeight="1" x14ac:dyDescent="0.25"/>
    <row r="778" ht="15" customHeight="1" x14ac:dyDescent="0.25"/>
    <row r="779" ht="15" customHeight="1" x14ac:dyDescent="0.25"/>
    <row r="780" ht="15" customHeight="1" x14ac:dyDescent="0.25"/>
    <row r="781" ht="15" customHeight="1" x14ac:dyDescent="0.25"/>
    <row r="782" ht="15" customHeight="1" x14ac:dyDescent="0.25"/>
    <row r="783" ht="15" customHeight="1" x14ac:dyDescent="0.25"/>
    <row r="784" ht="15" customHeight="1" x14ac:dyDescent="0.25"/>
    <row r="785" ht="15" customHeight="1" x14ac:dyDescent="0.25"/>
    <row r="786" ht="15" customHeight="1" x14ac:dyDescent="0.25"/>
    <row r="787" ht="15" customHeight="1" x14ac:dyDescent="0.25"/>
    <row r="788" ht="15" customHeight="1" x14ac:dyDescent="0.25"/>
    <row r="789" ht="15" customHeight="1" x14ac:dyDescent="0.25"/>
    <row r="790" ht="15" customHeight="1" x14ac:dyDescent="0.25"/>
    <row r="791" ht="15" customHeight="1" x14ac:dyDescent="0.25"/>
    <row r="792" ht="15" customHeight="1" x14ac:dyDescent="0.25"/>
    <row r="793" ht="15" customHeight="1" x14ac:dyDescent="0.25"/>
    <row r="794" ht="15" customHeight="1" x14ac:dyDescent="0.25"/>
    <row r="795" ht="15" customHeight="1" x14ac:dyDescent="0.25"/>
    <row r="796" ht="15" customHeight="1" x14ac:dyDescent="0.25"/>
    <row r="797" ht="15" customHeight="1" x14ac:dyDescent="0.25"/>
    <row r="798" ht="15" customHeight="1" x14ac:dyDescent="0.25"/>
    <row r="799" ht="15" customHeight="1" x14ac:dyDescent="0.25"/>
    <row r="800" ht="15" customHeight="1" x14ac:dyDescent="0.25"/>
    <row r="801" ht="15" customHeight="1" x14ac:dyDescent="0.25"/>
    <row r="802" ht="15" customHeight="1" x14ac:dyDescent="0.25"/>
    <row r="803" ht="15" customHeight="1" x14ac:dyDescent="0.25"/>
    <row r="804" ht="15" customHeight="1" x14ac:dyDescent="0.25"/>
    <row r="805" ht="15" customHeight="1" x14ac:dyDescent="0.25"/>
    <row r="806" ht="15" customHeight="1" x14ac:dyDescent="0.25"/>
    <row r="807" ht="15" customHeight="1" x14ac:dyDescent="0.25"/>
    <row r="808" ht="15" customHeight="1" x14ac:dyDescent="0.25"/>
    <row r="809" ht="15" customHeight="1" x14ac:dyDescent="0.25"/>
    <row r="810" ht="15" customHeight="1" x14ac:dyDescent="0.25"/>
    <row r="811" ht="15" customHeight="1" x14ac:dyDescent="0.25"/>
    <row r="812" ht="15" customHeight="1" x14ac:dyDescent="0.25"/>
    <row r="813" ht="15" customHeight="1" x14ac:dyDescent="0.25"/>
    <row r="814" ht="15" customHeight="1" x14ac:dyDescent="0.25"/>
    <row r="815" ht="15" customHeight="1" x14ac:dyDescent="0.25"/>
    <row r="816" ht="15" customHeight="1" x14ac:dyDescent="0.25"/>
    <row r="817" ht="15" customHeight="1" x14ac:dyDescent="0.25"/>
    <row r="818" ht="15" customHeight="1" x14ac:dyDescent="0.25"/>
    <row r="819" ht="15" customHeight="1" x14ac:dyDescent="0.25"/>
    <row r="820" ht="15" customHeight="1" x14ac:dyDescent="0.25"/>
    <row r="821" ht="15" customHeight="1" x14ac:dyDescent="0.25"/>
    <row r="822" ht="15" customHeight="1" x14ac:dyDescent="0.25"/>
    <row r="823" ht="15" customHeight="1" x14ac:dyDescent="0.25"/>
    <row r="824" ht="15" customHeight="1" x14ac:dyDescent="0.25"/>
    <row r="825" ht="15" customHeight="1" x14ac:dyDescent="0.25"/>
    <row r="826" ht="15" customHeight="1" x14ac:dyDescent="0.25"/>
    <row r="827" ht="15" customHeight="1" x14ac:dyDescent="0.25"/>
    <row r="828" ht="15" customHeight="1" x14ac:dyDescent="0.25"/>
    <row r="829" ht="15" customHeight="1" x14ac:dyDescent="0.25"/>
    <row r="830" ht="15" customHeight="1" x14ac:dyDescent="0.25"/>
    <row r="831" ht="15" customHeight="1" x14ac:dyDescent="0.25"/>
    <row r="832" ht="15" customHeight="1" x14ac:dyDescent="0.25"/>
    <row r="833" ht="15" customHeight="1" x14ac:dyDescent="0.25"/>
    <row r="834" ht="15" customHeight="1" x14ac:dyDescent="0.25"/>
    <row r="835" ht="15" customHeight="1" x14ac:dyDescent="0.25"/>
    <row r="836" ht="15" customHeight="1" x14ac:dyDescent="0.25"/>
    <row r="837" ht="15" customHeight="1" x14ac:dyDescent="0.25"/>
    <row r="838" ht="15" customHeight="1" x14ac:dyDescent="0.25"/>
    <row r="839" ht="15" customHeight="1" x14ac:dyDescent="0.25"/>
    <row r="840" ht="15" customHeight="1" x14ac:dyDescent="0.25"/>
    <row r="841" ht="15" customHeight="1" x14ac:dyDescent="0.25"/>
    <row r="842" ht="15" customHeight="1" x14ac:dyDescent="0.25"/>
    <row r="843" ht="15" customHeight="1" x14ac:dyDescent="0.25"/>
    <row r="844" ht="15" customHeight="1" x14ac:dyDescent="0.25"/>
    <row r="845" ht="15" customHeight="1" x14ac:dyDescent="0.25"/>
    <row r="846" ht="15" customHeight="1" x14ac:dyDescent="0.25"/>
    <row r="847" ht="15" customHeight="1" x14ac:dyDescent="0.25"/>
    <row r="848" ht="15" customHeight="1" x14ac:dyDescent="0.25"/>
    <row r="849" ht="15" customHeight="1" x14ac:dyDescent="0.25"/>
    <row r="850" ht="15" customHeight="1" x14ac:dyDescent="0.25"/>
    <row r="851" ht="15" customHeight="1" x14ac:dyDescent="0.25"/>
    <row r="852" ht="15" customHeight="1" x14ac:dyDescent="0.25"/>
    <row r="853" ht="15" customHeight="1" x14ac:dyDescent="0.25"/>
    <row r="854" ht="15" customHeight="1" x14ac:dyDescent="0.25"/>
    <row r="855" ht="15" customHeight="1" x14ac:dyDescent="0.25"/>
    <row r="856" ht="15" customHeight="1" x14ac:dyDescent="0.25"/>
    <row r="857" ht="15" customHeight="1" x14ac:dyDescent="0.25"/>
    <row r="858" ht="15" customHeight="1" x14ac:dyDescent="0.25"/>
    <row r="859" ht="15" customHeight="1" x14ac:dyDescent="0.25"/>
    <row r="860" ht="15" customHeight="1" x14ac:dyDescent="0.25"/>
    <row r="861" ht="15" customHeight="1" x14ac:dyDescent="0.25"/>
    <row r="862" ht="15" customHeight="1" x14ac:dyDescent="0.25"/>
    <row r="863" ht="15" customHeight="1" x14ac:dyDescent="0.25"/>
    <row r="864" ht="15" customHeight="1" x14ac:dyDescent="0.25"/>
    <row r="865" ht="15" customHeight="1" x14ac:dyDescent="0.25"/>
    <row r="866" ht="15" customHeight="1" x14ac:dyDescent="0.25"/>
    <row r="867" ht="15" customHeight="1" x14ac:dyDescent="0.25"/>
    <row r="868" ht="15" customHeight="1" x14ac:dyDescent="0.25"/>
    <row r="869" ht="15" customHeight="1" x14ac:dyDescent="0.25"/>
    <row r="870" ht="15" customHeight="1" x14ac:dyDescent="0.25"/>
    <row r="871" ht="15" customHeight="1" x14ac:dyDescent="0.25"/>
    <row r="872" ht="15" customHeight="1" x14ac:dyDescent="0.25"/>
    <row r="873" ht="15" customHeight="1" x14ac:dyDescent="0.25"/>
    <row r="874" ht="15" customHeight="1" x14ac:dyDescent="0.25"/>
    <row r="875" ht="15" customHeight="1" x14ac:dyDescent="0.25"/>
    <row r="876" ht="15" customHeight="1" x14ac:dyDescent="0.25"/>
    <row r="877" ht="15" customHeight="1" x14ac:dyDescent="0.25"/>
    <row r="878" ht="15" customHeight="1" x14ac:dyDescent="0.25"/>
    <row r="879" ht="15" customHeight="1" x14ac:dyDescent="0.25"/>
    <row r="880" ht="15" customHeight="1" x14ac:dyDescent="0.25"/>
    <row r="881" ht="15" customHeight="1" x14ac:dyDescent="0.25"/>
    <row r="882" ht="15" customHeight="1" x14ac:dyDescent="0.25"/>
    <row r="883" ht="15" customHeight="1" x14ac:dyDescent="0.25"/>
    <row r="884" ht="15" customHeight="1" x14ac:dyDescent="0.25"/>
    <row r="885" ht="15" customHeight="1" x14ac:dyDescent="0.25"/>
    <row r="886" ht="15" customHeight="1" x14ac:dyDescent="0.25"/>
    <row r="887" ht="15" customHeight="1" x14ac:dyDescent="0.25"/>
    <row r="888" ht="15" customHeight="1" x14ac:dyDescent="0.25"/>
    <row r="889" ht="15" customHeight="1" x14ac:dyDescent="0.25"/>
    <row r="890" ht="15" customHeight="1" x14ac:dyDescent="0.25"/>
    <row r="891" ht="15" customHeight="1" x14ac:dyDescent="0.25"/>
    <row r="892" ht="15" customHeight="1" x14ac:dyDescent="0.25"/>
    <row r="893" ht="15" customHeight="1" x14ac:dyDescent="0.25"/>
    <row r="894" ht="15" customHeight="1" x14ac:dyDescent="0.25"/>
    <row r="895" ht="15" customHeight="1" x14ac:dyDescent="0.25"/>
    <row r="896" ht="15" customHeight="1" x14ac:dyDescent="0.25"/>
    <row r="897" ht="15" customHeight="1" x14ac:dyDescent="0.25"/>
    <row r="898" ht="15" customHeight="1" x14ac:dyDescent="0.25"/>
    <row r="899" ht="15" customHeight="1" x14ac:dyDescent="0.25"/>
    <row r="900" ht="15" customHeight="1" x14ac:dyDescent="0.25"/>
    <row r="901" ht="15" customHeight="1" x14ac:dyDescent="0.25"/>
    <row r="902" ht="15" customHeight="1" x14ac:dyDescent="0.25"/>
    <row r="903" ht="15" customHeight="1" x14ac:dyDescent="0.25"/>
    <row r="904" ht="15" customHeight="1" x14ac:dyDescent="0.25"/>
    <row r="905" ht="15" customHeight="1" x14ac:dyDescent="0.25"/>
    <row r="906" ht="15" customHeight="1" x14ac:dyDescent="0.25"/>
    <row r="907" ht="15" customHeight="1" x14ac:dyDescent="0.25"/>
    <row r="908" ht="15" customHeight="1" x14ac:dyDescent="0.25"/>
    <row r="909" ht="15" customHeight="1" x14ac:dyDescent="0.25"/>
    <row r="910" ht="15" customHeight="1" x14ac:dyDescent="0.25"/>
    <row r="911" ht="15" customHeight="1" x14ac:dyDescent="0.25"/>
    <row r="912" ht="15" customHeight="1" x14ac:dyDescent="0.25"/>
    <row r="913" ht="15" customHeight="1" x14ac:dyDescent="0.25"/>
    <row r="914" ht="15" customHeight="1" x14ac:dyDescent="0.25"/>
    <row r="915" ht="15" customHeight="1" x14ac:dyDescent="0.25"/>
    <row r="916" ht="15" customHeight="1" x14ac:dyDescent="0.25"/>
    <row r="917" ht="15" customHeight="1" x14ac:dyDescent="0.25"/>
    <row r="918" ht="15" customHeight="1" x14ac:dyDescent="0.25"/>
    <row r="919" ht="15" customHeight="1" x14ac:dyDescent="0.25"/>
    <row r="920" ht="15" customHeight="1" x14ac:dyDescent="0.25"/>
    <row r="921" ht="15" customHeight="1" x14ac:dyDescent="0.25"/>
    <row r="922" ht="15" customHeight="1" x14ac:dyDescent="0.25"/>
    <row r="923" ht="15" customHeight="1" x14ac:dyDescent="0.25"/>
    <row r="924" ht="15" customHeight="1" x14ac:dyDescent="0.25"/>
    <row r="925" ht="15" customHeight="1" x14ac:dyDescent="0.25"/>
    <row r="926" ht="15" customHeight="1" x14ac:dyDescent="0.25"/>
    <row r="927" ht="15" customHeight="1" x14ac:dyDescent="0.25"/>
    <row r="928" ht="15" customHeight="1" x14ac:dyDescent="0.25"/>
    <row r="929" ht="15" customHeight="1" x14ac:dyDescent="0.25"/>
    <row r="930" ht="15" customHeight="1" x14ac:dyDescent="0.25"/>
    <row r="931" ht="15" customHeight="1" x14ac:dyDescent="0.25"/>
    <row r="932" ht="15" customHeight="1" x14ac:dyDescent="0.25"/>
    <row r="933" ht="15" customHeight="1" x14ac:dyDescent="0.25"/>
    <row r="934" ht="15" customHeight="1" x14ac:dyDescent="0.25"/>
    <row r="935" ht="15" customHeight="1" x14ac:dyDescent="0.25"/>
    <row r="936" ht="15" customHeight="1" x14ac:dyDescent="0.25"/>
    <row r="937" ht="15" customHeight="1" x14ac:dyDescent="0.25"/>
    <row r="938" ht="15" customHeight="1" x14ac:dyDescent="0.25"/>
    <row r="939" ht="15" customHeight="1" x14ac:dyDescent="0.25"/>
    <row r="940" ht="15" customHeight="1" x14ac:dyDescent="0.25"/>
    <row r="941" ht="15" customHeight="1" x14ac:dyDescent="0.25"/>
    <row r="942" ht="15" customHeight="1" x14ac:dyDescent="0.25"/>
    <row r="943" ht="15" customHeight="1" x14ac:dyDescent="0.25"/>
    <row r="944" ht="15" customHeight="1" x14ac:dyDescent="0.25"/>
    <row r="945" ht="15" customHeight="1" x14ac:dyDescent="0.25"/>
    <row r="946" ht="15" customHeight="1" x14ac:dyDescent="0.25"/>
    <row r="947" ht="15" customHeight="1" x14ac:dyDescent="0.25"/>
    <row r="948" ht="15" customHeight="1" x14ac:dyDescent="0.25"/>
    <row r="949" ht="15" customHeight="1" x14ac:dyDescent="0.25"/>
    <row r="950" ht="15" customHeight="1" x14ac:dyDescent="0.25"/>
    <row r="951" ht="15" customHeight="1" x14ac:dyDescent="0.25"/>
    <row r="952" ht="15" customHeight="1" x14ac:dyDescent="0.25"/>
    <row r="953" ht="15" customHeight="1" x14ac:dyDescent="0.25"/>
    <row r="954" ht="15" customHeight="1" x14ac:dyDescent="0.25"/>
    <row r="955" ht="15" customHeight="1" x14ac:dyDescent="0.25"/>
    <row r="956" ht="15" customHeight="1" x14ac:dyDescent="0.25"/>
    <row r="957" ht="15" customHeight="1" x14ac:dyDescent="0.25"/>
    <row r="958" ht="15" customHeight="1" x14ac:dyDescent="0.25"/>
    <row r="959" ht="15" customHeight="1" x14ac:dyDescent="0.25"/>
    <row r="960" ht="15" customHeight="1" x14ac:dyDescent="0.25"/>
    <row r="961" ht="15" customHeight="1" x14ac:dyDescent="0.25"/>
    <row r="962" ht="15" customHeight="1" x14ac:dyDescent="0.25"/>
    <row r="963" ht="15" customHeight="1" x14ac:dyDescent="0.25"/>
    <row r="964" ht="15" customHeight="1" x14ac:dyDescent="0.25"/>
    <row r="965" ht="15" customHeight="1" x14ac:dyDescent="0.25"/>
    <row r="966" ht="15" customHeight="1" x14ac:dyDescent="0.25"/>
    <row r="967" ht="15" customHeight="1" x14ac:dyDescent="0.25"/>
    <row r="968" ht="15" customHeight="1" x14ac:dyDescent="0.25"/>
    <row r="969" ht="15" customHeight="1" x14ac:dyDescent="0.25"/>
    <row r="970" ht="15" customHeight="1" x14ac:dyDescent="0.25"/>
    <row r="971" ht="15" customHeight="1" x14ac:dyDescent="0.25"/>
    <row r="972" ht="15" customHeight="1" x14ac:dyDescent="0.25"/>
    <row r="973" ht="15" customHeight="1" x14ac:dyDescent="0.25"/>
    <row r="974" ht="15" customHeight="1" x14ac:dyDescent="0.25"/>
    <row r="975" ht="15" customHeight="1" x14ac:dyDescent="0.25"/>
    <row r="976" ht="15" customHeight="1" x14ac:dyDescent="0.25"/>
    <row r="977" ht="15" customHeight="1" x14ac:dyDescent="0.25"/>
    <row r="978" ht="15" customHeight="1" x14ac:dyDescent="0.25"/>
    <row r="979" ht="15" customHeight="1" x14ac:dyDescent="0.25"/>
    <row r="980" ht="15" customHeight="1" x14ac:dyDescent="0.25"/>
    <row r="981" ht="15" customHeight="1" x14ac:dyDescent="0.25"/>
    <row r="982" ht="15" customHeight="1" x14ac:dyDescent="0.25"/>
    <row r="983" ht="15" customHeight="1" x14ac:dyDescent="0.25"/>
    <row r="984" ht="15" customHeight="1" x14ac:dyDescent="0.25"/>
    <row r="985" ht="15" customHeight="1" x14ac:dyDescent="0.25"/>
    <row r="986" ht="15" customHeight="1" x14ac:dyDescent="0.25"/>
    <row r="987" ht="15" customHeight="1" x14ac:dyDescent="0.25"/>
    <row r="988" ht="15" customHeight="1" x14ac:dyDescent="0.25"/>
    <row r="989" ht="15" customHeight="1" x14ac:dyDescent="0.25"/>
    <row r="990" ht="15" customHeight="1" x14ac:dyDescent="0.25"/>
    <row r="991" ht="15" customHeight="1" x14ac:dyDescent="0.25"/>
    <row r="992" ht="15" customHeight="1" x14ac:dyDescent="0.25"/>
    <row r="993" ht="15" customHeight="1" x14ac:dyDescent="0.25"/>
    <row r="994" ht="15" customHeight="1" x14ac:dyDescent="0.25"/>
    <row r="995" ht="15" customHeight="1" x14ac:dyDescent="0.25"/>
    <row r="996" ht="15" customHeight="1" x14ac:dyDescent="0.25"/>
    <row r="997" ht="15" customHeight="1" x14ac:dyDescent="0.25"/>
    <row r="998" ht="15" customHeight="1" x14ac:dyDescent="0.25"/>
    <row r="999" ht="15" customHeight="1" x14ac:dyDescent="0.25"/>
    <row r="1000" ht="15" customHeight="1" x14ac:dyDescent="0.25"/>
    <row r="1001" ht="15" customHeight="1" x14ac:dyDescent="0.25"/>
    <row r="1002" ht="15" customHeight="1" x14ac:dyDescent="0.25"/>
    <row r="1003" ht="15" customHeight="1" x14ac:dyDescent="0.25"/>
    <row r="1004" ht="15" customHeight="1" x14ac:dyDescent="0.25"/>
    <row r="1005" ht="15" customHeight="1" x14ac:dyDescent="0.25"/>
    <row r="1006" ht="15" customHeight="1" x14ac:dyDescent="0.25"/>
    <row r="1007" ht="15" customHeight="1" x14ac:dyDescent="0.25"/>
    <row r="1008" ht="15" customHeight="1" x14ac:dyDescent="0.25"/>
    <row r="1009" ht="15" customHeight="1" x14ac:dyDescent="0.25"/>
    <row r="1010" ht="15" customHeight="1" x14ac:dyDescent="0.25"/>
    <row r="1011" ht="15" customHeight="1" x14ac:dyDescent="0.25"/>
    <row r="1012" ht="15" customHeight="1" x14ac:dyDescent="0.25"/>
    <row r="1013" ht="15" customHeight="1" x14ac:dyDescent="0.25"/>
    <row r="1014" ht="15" customHeight="1" x14ac:dyDescent="0.25"/>
    <row r="1015" ht="15" customHeight="1" x14ac:dyDescent="0.25"/>
    <row r="1016" ht="15" customHeight="1" x14ac:dyDescent="0.25"/>
    <row r="1017" ht="15" customHeight="1" x14ac:dyDescent="0.25"/>
    <row r="1018" ht="15" customHeight="1" x14ac:dyDescent="0.25"/>
    <row r="1019" ht="15" customHeight="1" x14ac:dyDescent="0.25"/>
    <row r="1020" ht="15" customHeight="1" x14ac:dyDescent="0.25"/>
    <row r="1021" ht="15" customHeight="1" x14ac:dyDescent="0.25"/>
    <row r="1022" ht="15" customHeight="1" x14ac:dyDescent="0.25"/>
    <row r="1023" ht="15" customHeight="1" x14ac:dyDescent="0.25"/>
    <row r="1024" ht="15" customHeight="1" x14ac:dyDescent="0.25"/>
    <row r="1025" ht="15" customHeight="1" x14ac:dyDescent="0.25"/>
    <row r="1026" ht="15" customHeight="1" x14ac:dyDescent="0.25"/>
    <row r="1027" ht="15" customHeight="1" x14ac:dyDescent="0.25"/>
    <row r="1028" ht="15" customHeight="1" x14ac:dyDescent="0.25"/>
    <row r="1029" ht="15" customHeight="1" x14ac:dyDescent="0.25"/>
    <row r="1030" ht="15" customHeight="1" x14ac:dyDescent="0.25"/>
    <row r="1031" ht="15" customHeight="1" x14ac:dyDescent="0.25"/>
  </sheetData>
  <mergeCells count="21">
    <mergeCell ref="B1:E1"/>
    <mergeCell ref="C101:E101"/>
    <mergeCell ref="E98:E99"/>
    <mergeCell ref="B98:B99"/>
    <mergeCell ref="C98:D98"/>
    <mergeCell ref="C99:D99"/>
    <mergeCell ref="B90:E90"/>
    <mergeCell ref="B2:E2"/>
    <mergeCell ref="E54:E55"/>
    <mergeCell ref="B8:E8"/>
    <mergeCell ref="B9:E9"/>
    <mergeCell ref="B6:E6"/>
    <mergeCell ref="C54:D54"/>
    <mergeCell ref="B54:B55"/>
    <mergeCell ref="C55:D55"/>
    <mergeCell ref="B56:E56"/>
    <mergeCell ref="C89:D89"/>
    <mergeCell ref="B88:B89"/>
    <mergeCell ref="C88:D88"/>
    <mergeCell ref="E88:E89"/>
    <mergeCell ref="B3:E4"/>
  </mergeCells>
  <conditionalFormatting sqref="E54:E55">
    <cfRule type="cellIs" dxfId="5" priority="3" operator="greaterThan">
      <formula>500</formula>
    </cfRule>
    <cfRule type="cellIs" dxfId="4" priority="4" operator="greaterThan">
      <formula>500</formula>
    </cfRule>
  </conditionalFormatting>
  <conditionalFormatting sqref="E88:E89">
    <cfRule type="cellIs" dxfId="3" priority="2" operator="greaterThan">
      <formula>200</formula>
    </cfRule>
    <cfRule type="cellIs" dxfId="2" priority="5" operator="greaterThan">
      <formula>200</formula>
    </cfRule>
  </conditionalFormatting>
  <conditionalFormatting sqref="E98:E99">
    <cfRule type="cellIs" dxfId="1" priority="1" operator="greaterThan">
      <formula>100</formula>
    </cfRule>
    <cfRule type="cellIs" dxfId="0" priority="6" operator="greaterThan">
      <formula>100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Eduardo Rubi Cavalcanti</cp:lastModifiedBy>
  <dcterms:created xsi:type="dcterms:W3CDTF">2019-01-22T12:27:02Z</dcterms:created>
  <dcterms:modified xsi:type="dcterms:W3CDTF">2024-05-15T20:08:30Z</dcterms:modified>
</cp:coreProperties>
</file>